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LANDISKMAIBUN3\disk1\BackUP\HD-LBU3\●個人フォルダ\内堀\様式等\"/>
    </mc:Choice>
  </mc:AlternateContent>
  <xr:revisionPtr revIDLastSave="0" documentId="13_ncr:1_{C4935BA6-94D2-456A-AB34-4A961205EFC2}" xr6:coauthVersionLast="47" xr6:coauthVersionMax="47" xr10:uidLastSave="{00000000-0000-0000-0000-000000000000}"/>
  <bookViews>
    <workbookView xWindow="20370" yWindow="-4725" windowWidth="29040" windowHeight="16440" activeTab="2" xr2:uid="{00000000-000D-0000-FFFF-FFFF00000000}"/>
  </bookViews>
  <sheets>
    <sheet name="請求書" sheetId="2" r:id="rId1"/>
    <sheet name="請求書 (見本)" sheetId="4" r:id="rId2"/>
    <sheet name="例）納入日・引取日" sheetId="5" r:id="rId3"/>
  </sheets>
  <definedNames>
    <definedName name="_xlnm.Print_Area" localSheetId="0">請求書!$A$1:$W$41</definedName>
    <definedName name="_xlnm.Print_Area" localSheetId="1">'請求書 (見本)'!$A$1:$W$41</definedName>
    <definedName name="_xlnm.Print_Area" localSheetId="2">'例）納入日・引取日'!$A$1:$W$41</definedName>
  </definedNames>
  <calcPr calcId="191029"/>
</workbook>
</file>

<file path=xl/calcChain.xml><?xml version="1.0" encoding="utf-8"?>
<calcChain xmlns="http://schemas.openxmlformats.org/spreadsheetml/2006/main">
  <c r="R37" i="5" l="1"/>
  <c r="R36" i="5"/>
  <c r="R27" i="5"/>
  <c r="R28" i="5"/>
  <c r="R29" i="5"/>
  <c r="R30" i="5"/>
  <c r="R31" i="5"/>
  <c r="R32" i="5"/>
  <c r="R33" i="5"/>
  <c r="R34" i="5"/>
  <c r="R35" i="5"/>
  <c r="J39" i="4"/>
  <c r="R22" i="4"/>
  <c r="R40" i="4" s="1"/>
  <c r="R21" i="4"/>
  <c r="R20" i="4"/>
  <c r="R19" i="4"/>
  <c r="R39" i="4" s="1"/>
  <c r="R38" i="4" s="1"/>
  <c r="J40" i="4" l="1"/>
  <c r="J38" i="4" s="1"/>
</calcChain>
</file>

<file path=xl/sharedStrings.xml><?xml version="1.0" encoding="utf-8"?>
<sst xmlns="http://schemas.openxmlformats.org/spreadsheetml/2006/main" count="208" uniqueCount="88">
  <si>
    <r>
      <t>請</t>
    </r>
    <r>
      <rPr>
        <b/>
        <sz val="16"/>
        <color theme="1"/>
        <rFont val="Century"/>
        <family val="1"/>
      </rPr>
      <t xml:space="preserve"> </t>
    </r>
    <r>
      <rPr>
        <b/>
        <sz val="16"/>
        <color theme="1"/>
        <rFont val="ＭＳ 明朝"/>
        <family val="1"/>
        <charset val="128"/>
      </rPr>
      <t>求</t>
    </r>
    <r>
      <rPr>
        <b/>
        <sz val="16"/>
        <color theme="1"/>
        <rFont val="Century"/>
        <family val="1"/>
      </rPr>
      <t xml:space="preserve"> </t>
    </r>
    <r>
      <rPr>
        <b/>
        <sz val="16"/>
        <color theme="1"/>
        <rFont val="ＭＳ 明朝"/>
        <family val="1"/>
        <charset val="128"/>
      </rPr>
      <t>書</t>
    </r>
  </si>
  <si>
    <r>
      <t>茨城県教育財団理事長</t>
    </r>
    <r>
      <rPr>
        <sz val="14"/>
        <color theme="1"/>
        <rFont val="ＭＳ 明朝"/>
        <family val="1"/>
        <charset val="128"/>
      </rPr>
      <t>　殿</t>
    </r>
  </si>
  <si>
    <t>受領の方法</t>
  </si>
  <si>
    <t>（該当の□にレ印をしてください）</t>
  </si>
  <si>
    <t>受理日付印</t>
  </si>
  <si>
    <t>住所</t>
  </si>
  <si>
    <t>（℡　　　　　　　　　　　）</t>
  </si>
  <si>
    <t>□　直接払</t>
  </si>
  <si>
    <t>　□　小切手</t>
  </si>
  <si>
    <t>　□　現　金</t>
  </si>
  <si>
    <r>
      <t>預金種別　　　当座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明朝"/>
        <family val="1"/>
        <charset val="128"/>
      </rPr>
      <t>・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明朝"/>
        <family val="1"/>
        <charset val="128"/>
      </rPr>
      <t>普通</t>
    </r>
  </si>
  <si>
    <t>口座№</t>
  </si>
  <si>
    <t>口座名義</t>
  </si>
  <si>
    <t>フリガナ</t>
  </si>
  <si>
    <t>氏名（法人名及び代表者名）印</t>
  </si>
  <si>
    <t>　　　　　</t>
  </si>
  <si>
    <t>印　</t>
  </si>
  <si>
    <t>請求年月日</t>
  </si>
  <si>
    <t>・　　　・</t>
  </si>
  <si>
    <t>右の金額を</t>
  </si>
  <si>
    <t>請求します。</t>
  </si>
  <si>
    <t>請求</t>
  </si>
  <si>
    <t>金額</t>
  </si>
  <si>
    <t>十</t>
  </si>
  <si>
    <t>億</t>
  </si>
  <si>
    <t>千</t>
  </si>
  <si>
    <t>百</t>
  </si>
  <si>
    <t>万</t>
  </si>
  <si>
    <t>円</t>
  </si>
  <si>
    <t>請　　　　求　　　　金　　　　額　　　　の　　　　内　　　　訳</t>
  </si>
  <si>
    <t>物　　　　　品　　　　　代　　　　　金</t>
  </si>
  <si>
    <t>品　　　　　名</t>
  </si>
  <si>
    <t>規　格</t>
  </si>
  <si>
    <t>単位の称</t>
  </si>
  <si>
    <t>数　量</t>
  </si>
  <si>
    <t>単　価</t>
  </si>
  <si>
    <t>金　　額</t>
  </si>
  <si>
    <t>備　考</t>
  </si>
  <si>
    <t>摘　要</t>
  </si>
  <si>
    <t>□　送金払</t>
    <phoneticPr fontId="29"/>
  </si>
  <si>
    <t>請求者（〒　　　－　　　　）</t>
    <phoneticPr fontId="29"/>
  </si>
  <si>
    <t>登録番号（　　　　　　　　　　　　　　　　　）</t>
    <phoneticPr fontId="29"/>
  </si>
  <si>
    <t>月　日</t>
    <rPh sb="0" eb="1">
      <t>ツキ</t>
    </rPh>
    <rPh sb="2" eb="3">
      <t>ニチ</t>
    </rPh>
    <phoneticPr fontId="29"/>
  </si>
  <si>
    <t>合計</t>
    <rPh sb="0" eb="2">
      <t>ゴウケイ</t>
    </rPh>
    <phoneticPr fontId="29"/>
  </si>
  <si>
    <t>消費税額計</t>
    <rPh sb="0" eb="4">
      <t>ショウヒゼイガク</t>
    </rPh>
    <rPh sb="4" eb="5">
      <t>ケイ</t>
    </rPh>
    <phoneticPr fontId="29"/>
  </si>
  <si>
    <t>消費税額(10%)</t>
    <rPh sb="0" eb="3">
      <t>ショウヒゼイ</t>
    </rPh>
    <rPh sb="3" eb="4">
      <t>ガク</t>
    </rPh>
    <phoneticPr fontId="29"/>
  </si>
  <si>
    <t>小計（10%対象）</t>
    <rPh sb="0" eb="2">
      <t>ショウケイ</t>
    </rPh>
    <rPh sb="6" eb="8">
      <t>タイショウ</t>
    </rPh>
    <phoneticPr fontId="29"/>
  </si>
  <si>
    <t>小計（ 8%対象）</t>
    <rPh sb="0" eb="2">
      <t>ショウケイ</t>
    </rPh>
    <rPh sb="6" eb="8">
      <t>タイショウ</t>
    </rPh>
    <phoneticPr fontId="29"/>
  </si>
  <si>
    <t>消費税額(8%)</t>
    <rPh sb="0" eb="3">
      <t>ショウヒゼイ</t>
    </rPh>
    <rPh sb="3" eb="4">
      <t>ガク</t>
    </rPh>
    <phoneticPr fontId="29"/>
  </si>
  <si>
    <t>店</t>
    <rPh sb="0" eb="1">
      <t>ミセ</t>
    </rPh>
    <phoneticPr fontId="29"/>
  </si>
  <si>
    <t>銀行</t>
    <rPh sb="0" eb="2">
      <t>ギンコウ</t>
    </rPh>
    <phoneticPr fontId="29"/>
  </si>
  <si>
    <t>＊軽減税率対象</t>
    <rPh sb="1" eb="5">
      <t>ケイゲンゼイリツ</t>
    </rPh>
    <rPh sb="5" eb="7">
      <t>タイショウ</t>
    </rPh>
    <phoneticPr fontId="29"/>
  </si>
  <si>
    <t>　茨城県水戸市見和９８７－６５</t>
    <rPh sb="1" eb="4">
      <t>イバラキケン</t>
    </rPh>
    <rPh sb="4" eb="7">
      <t>ミトシ</t>
    </rPh>
    <rPh sb="7" eb="9">
      <t>ミワ</t>
    </rPh>
    <phoneticPr fontId="29"/>
  </si>
  <si>
    <t>代表取締役　水戸　太郎</t>
    <rPh sb="0" eb="5">
      <t>ダイヒョウトリシマリヤク</t>
    </rPh>
    <rPh sb="6" eb="8">
      <t>ミト</t>
    </rPh>
    <rPh sb="9" eb="11">
      <t>タロウ</t>
    </rPh>
    <phoneticPr fontId="29"/>
  </si>
  <si>
    <t>10/1</t>
    <phoneticPr fontId="29"/>
  </si>
  <si>
    <t>えんぴつ</t>
    <phoneticPr fontId="29"/>
  </si>
  <si>
    <t>黒　B　12本入</t>
    <rPh sb="0" eb="1">
      <t>クロ</t>
    </rPh>
    <rPh sb="6" eb="7">
      <t>ホン</t>
    </rPh>
    <rPh sb="7" eb="8">
      <t>イ</t>
    </rPh>
    <phoneticPr fontId="29"/>
  </si>
  <si>
    <t>箱</t>
    <rPh sb="0" eb="1">
      <t>ハコ</t>
    </rPh>
    <phoneticPr fontId="29"/>
  </si>
  <si>
    <t>消しゴム</t>
    <rPh sb="0" eb="1">
      <t>ケ</t>
    </rPh>
    <phoneticPr fontId="29"/>
  </si>
  <si>
    <t>mono　PE-03A</t>
    <phoneticPr fontId="29"/>
  </si>
  <si>
    <t>個</t>
    <rPh sb="0" eb="1">
      <t>コ</t>
    </rPh>
    <phoneticPr fontId="29"/>
  </si>
  <si>
    <t>ボールペン</t>
    <phoneticPr fontId="29"/>
  </si>
  <si>
    <t>黒　0.5</t>
    <rPh sb="0" eb="1">
      <t>クロ</t>
    </rPh>
    <phoneticPr fontId="29"/>
  </si>
  <si>
    <t>本</t>
    <rPh sb="0" eb="1">
      <t>ホン</t>
    </rPh>
    <phoneticPr fontId="29"/>
  </si>
  <si>
    <t>お茶</t>
    <rPh sb="1" eb="2">
      <t>チャ</t>
    </rPh>
    <phoneticPr fontId="29"/>
  </si>
  <si>
    <t>500ml</t>
    <phoneticPr fontId="29"/>
  </si>
  <si>
    <t>＊</t>
    <phoneticPr fontId="29"/>
  </si>
  <si>
    <r>
      <t>請求者（〒</t>
    </r>
    <r>
      <rPr>
        <b/>
        <sz val="11"/>
        <color theme="1"/>
        <rFont val="ＭＳ 明朝"/>
        <family val="1"/>
        <charset val="128"/>
      </rPr>
      <t>１２３－４５６７</t>
    </r>
    <r>
      <rPr>
        <sz val="10.5"/>
        <color theme="1"/>
        <rFont val="ＭＳ 明朝"/>
        <family val="1"/>
        <charset val="128"/>
      </rPr>
      <t>）</t>
    </r>
    <phoneticPr fontId="29"/>
  </si>
  <si>
    <r>
      <rPr>
        <sz val="10.5"/>
        <color theme="1"/>
        <rFont val="ＭＳ 明朝"/>
        <family val="1"/>
        <charset val="128"/>
      </rPr>
      <t>（</t>
    </r>
    <r>
      <rPr>
        <sz val="10.5"/>
        <color theme="1"/>
        <rFont val="Segoe UI Symbol"/>
        <family val="1"/>
      </rPr>
      <t>℡</t>
    </r>
    <r>
      <rPr>
        <b/>
        <sz val="11"/>
        <color theme="1"/>
        <rFont val="Yu Gothic"/>
        <family val="3"/>
        <charset val="128"/>
      </rPr>
      <t>０２９－３３３－４４４４</t>
    </r>
    <r>
      <rPr>
        <sz val="10.5"/>
        <color theme="1"/>
        <rFont val="ＭＳ 明朝"/>
        <family val="1"/>
        <charset val="128"/>
      </rPr>
      <t>）</t>
    </r>
    <phoneticPr fontId="29"/>
  </si>
  <si>
    <r>
      <t>登録番号（　</t>
    </r>
    <r>
      <rPr>
        <b/>
        <sz val="11"/>
        <color theme="1"/>
        <rFont val="ＭＳ 明朝"/>
        <family val="1"/>
        <charset val="128"/>
      </rPr>
      <t>T１２３４５６７８９０１２３</t>
    </r>
    <r>
      <rPr>
        <sz val="10.5"/>
        <color theme="1"/>
        <rFont val="ＭＳ 明朝"/>
        <family val="1"/>
        <charset val="128"/>
      </rPr>
      <t>　）</t>
    </r>
    <phoneticPr fontId="29"/>
  </si>
  <si>
    <t>常陽</t>
    <rPh sb="0" eb="2">
      <t>ジョウヨウ</t>
    </rPh>
    <phoneticPr fontId="29"/>
  </si>
  <si>
    <t>〇×商事　株式会社</t>
    <rPh sb="2" eb="4">
      <t>ショウジ</t>
    </rPh>
    <rPh sb="5" eb="9">
      <t>カブシキガイシャ</t>
    </rPh>
    <phoneticPr fontId="29"/>
  </si>
  <si>
    <t>　〇×商事　株式会社</t>
    <rPh sb="3" eb="5">
      <t>ショウジ</t>
    </rPh>
    <rPh sb="6" eb="10">
      <t>カブシキガイシャ</t>
    </rPh>
    <phoneticPr fontId="29"/>
  </si>
  <si>
    <t>　〇×ショウジ（カブ</t>
    <phoneticPr fontId="29"/>
  </si>
  <si>
    <r>
      <t>口座№　</t>
    </r>
    <r>
      <rPr>
        <b/>
        <sz val="10"/>
        <color theme="1"/>
        <rFont val="ＭＳ 明朝"/>
        <family val="1"/>
        <charset val="128"/>
      </rPr>
      <t>１２３４５６７</t>
    </r>
    <phoneticPr fontId="29"/>
  </si>
  <si>
    <t>①</t>
    <phoneticPr fontId="29"/>
  </si>
  <si>
    <t>取引内容（軽減税率の対象品目である旨）</t>
    <rPh sb="0" eb="4">
      <t>トリヒキナイヨウ</t>
    </rPh>
    <rPh sb="5" eb="9">
      <t>ケイゲンゼイリツ</t>
    </rPh>
    <rPh sb="10" eb="12">
      <t>タイショウ</t>
    </rPh>
    <rPh sb="12" eb="14">
      <t>ヒンモク</t>
    </rPh>
    <rPh sb="17" eb="18">
      <t>ムネ</t>
    </rPh>
    <phoneticPr fontId="29"/>
  </si>
  <si>
    <t>税率ごとに区分した消費税額等</t>
    <rPh sb="0" eb="2">
      <t>ゼイリツ</t>
    </rPh>
    <rPh sb="5" eb="7">
      <t>クブン</t>
    </rPh>
    <rPh sb="9" eb="14">
      <t>ショウヒゼイガクトウ</t>
    </rPh>
    <phoneticPr fontId="29"/>
  </si>
  <si>
    <t>書類の交付を受ける事業者の氏名又は名称</t>
    <rPh sb="0" eb="2">
      <t>ショルイ</t>
    </rPh>
    <rPh sb="3" eb="5">
      <t>コウフ</t>
    </rPh>
    <rPh sb="6" eb="7">
      <t>ウ</t>
    </rPh>
    <rPh sb="9" eb="12">
      <t>ジギョウシャ</t>
    </rPh>
    <rPh sb="13" eb="15">
      <t>シメイ</t>
    </rPh>
    <rPh sb="15" eb="16">
      <t>マタ</t>
    </rPh>
    <rPh sb="17" eb="19">
      <t>メイショウ</t>
    </rPh>
    <phoneticPr fontId="29"/>
  </si>
  <si>
    <t>②</t>
    <phoneticPr fontId="29"/>
  </si>
  <si>
    <t>③</t>
    <phoneticPr fontId="29"/>
  </si>
  <si>
    <t>④</t>
    <phoneticPr fontId="29"/>
  </si>
  <si>
    <t>⑤</t>
    <phoneticPr fontId="29"/>
  </si>
  <si>
    <t>⑥</t>
    <phoneticPr fontId="29"/>
  </si>
  <si>
    <r>
      <t>適格請求書発行事業者の氏名又は名称及び</t>
    </r>
    <r>
      <rPr>
        <b/>
        <u/>
        <sz val="11"/>
        <color rgb="FFFF0000"/>
        <rFont val="ＭＳ 明朝"/>
        <family val="1"/>
        <charset val="128"/>
      </rPr>
      <t>登録番号</t>
    </r>
    <rPh sb="0" eb="5">
      <t>テキカクセイキュウショ</t>
    </rPh>
    <rPh sb="5" eb="10">
      <t>ハッコウジギョウシャ</t>
    </rPh>
    <rPh sb="11" eb="13">
      <t>シメイ</t>
    </rPh>
    <rPh sb="13" eb="14">
      <t>マタ</t>
    </rPh>
    <rPh sb="15" eb="18">
      <t>メイショウオヨ</t>
    </rPh>
    <rPh sb="19" eb="23">
      <t>トウロクバンゴウ</t>
    </rPh>
    <phoneticPr fontId="29"/>
  </si>
  <si>
    <r>
      <t>税率ごとに区分して合計した対価の額及び</t>
    </r>
    <r>
      <rPr>
        <b/>
        <u/>
        <sz val="11"/>
        <color rgb="FFFF0000"/>
        <rFont val="ＭＳ 明朝"/>
        <family val="1"/>
        <charset val="128"/>
      </rPr>
      <t>適用税率</t>
    </r>
    <rPh sb="0" eb="2">
      <t>ゼイリツ</t>
    </rPh>
    <rPh sb="5" eb="7">
      <t>クブン</t>
    </rPh>
    <rPh sb="9" eb="11">
      <t>ゴウケイ</t>
    </rPh>
    <rPh sb="13" eb="15">
      <t>タイカ</t>
    </rPh>
    <rPh sb="16" eb="17">
      <t>ガク</t>
    </rPh>
    <rPh sb="17" eb="18">
      <t>オヨ</t>
    </rPh>
    <rPh sb="19" eb="21">
      <t>テキヨウ</t>
    </rPh>
    <rPh sb="21" eb="23">
      <t>ゼイリツ</t>
    </rPh>
    <phoneticPr fontId="29"/>
  </si>
  <si>
    <t>※様式は、必要事項が記載されているものであれば、適格請求書として受領します。</t>
    <rPh sb="1" eb="3">
      <t>ヨウシキ</t>
    </rPh>
    <rPh sb="5" eb="7">
      <t>ヒツヨウ</t>
    </rPh>
    <rPh sb="7" eb="9">
      <t>ジコウ</t>
    </rPh>
    <rPh sb="10" eb="12">
      <t>キサイ</t>
    </rPh>
    <rPh sb="24" eb="29">
      <t>テキカクセイキュウショ</t>
    </rPh>
    <rPh sb="32" eb="34">
      <t>ジュリョウ</t>
    </rPh>
    <phoneticPr fontId="29"/>
  </si>
  <si>
    <t>取引年月日（納品日等）</t>
    <rPh sb="0" eb="5">
      <t>トリヒキネンガッピ</t>
    </rPh>
    <rPh sb="6" eb="9">
      <t>ノウヒンビ</t>
    </rPh>
    <rPh sb="9" eb="10">
      <t>トウ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</si>
</sst>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4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6"/>
      <color theme="1"/>
      <name val="Century"/>
      <family val="1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0.5"/>
      <color theme="1"/>
      <name val="Segoe UI Symbol"/>
      <family val="1"/>
    </font>
    <font>
      <sz val="10.5"/>
      <color theme="1"/>
      <name val="Century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Yu Gothic"/>
      <family val="3"/>
      <charset val="128"/>
    </font>
    <font>
      <b/>
      <sz val="16"/>
      <color theme="1"/>
      <name val="ＭＳ Ｐ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游ゴシック"/>
      <family val="1"/>
      <charset val="128"/>
    </font>
    <font>
      <b/>
      <sz val="12"/>
      <color theme="1"/>
      <name val="Century"/>
      <family val="1"/>
    </font>
    <font>
      <b/>
      <sz val="12"/>
      <color theme="1"/>
      <name val="ＭＳ Ｐ明朝"/>
      <family val="1"/>
      <charset val="128"/>
    </font>
    <font>
      <b/>
      <u/>
      <sz val="11"/>
      <color rgb="FFFF000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00B050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00B050"/>
      </top>
      <bottom style="thin">
        <color indexed="64"/>
      </bottom>
      <diagonal/>
    </border>
    <border>
      <left/>
      <right style="double">
        <color rgb="FF00B050"/>
      </right>
      <top style="double">
        <color rgb="FF00B050"/>
      </top>
      <bottom style="thin">
        <color indexed="64"/>
      </bottom>
      <diagonal/>
    </border>
    <border>
      <left/>
      <right style="double">
        <color rgb="FF00B05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rgb="FF00B050"/>
      </bottom>
      <diagonal/>
    </border>
    <border>
      <left/>
      <right style="double">
        <color rgb="FF00B050"/>
      </right>
      <top style="thin">
        <color indexed="64"/>
      </top>
      <bottom style="double">
        <color rgb="FF00B050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thin">
        <color indexed="64"/>
      </top>
      <bottom style="double">
        <color rgb="FF00B050"/>
      </bottom>
      <diagonal/>
    </border>
    <border>
      <left style="double">
        <color rgb="FF00B050"/>
      </left>
      <right/>
      <top style="double">
        <color rgb="FF00B050"/>
      </top>
      <bottom style="thin">
        <color indexed="64"/>
      </bottom>
      <diagonal/>
    </border>
    <border>
      <left style="thin">
        <color indexed="64"/>
      </left>
      <right/>
      <top style="double">
        <color rgb="FF00B050"/>
      </top>
      <bottom style="thin">
        <color indexed="64"/>
      </bottom>
      <diagonal/>
    </border>
    <border>
      <left/>
      <right style="thin">
        <color indexed="64"/>
      </right>
      <top style="double">
        <color rgb="FF00B050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18" fillId="0" borderId="21" xfId="0" applyFont="1" applyBorder="1" applyAlignment="1">
      <alignment vertical="center" wrapText="1"/>
    </xf>
    <xf numFmtId="0" fontId="24" fillId="0" borderId="0" xfId="0" applyFont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8" fillId="0" borderId="21" xfId="0" applyFont="1" applyBorder="1" applyAlignment="1">
      <alignment horizontal="center" vertical="center" textRotation="255" wrapText="1"/>
    </xf>
    <xf numFmtId="0" fontId="26" fillId="0" borderId="17" xfId="0" applyFont="1" applyBorder="1" applyAlignment="1">
      <alignment horizontal="center" vertical="center" wrapText="1"/>
    </xf>
    <xf numFmtId="0" fontId="30" fillId="0" borderId="0" xfId="0" applyFont="1">
      <alignment vertical="center"/>
    </xf>
    <xf numFmtId="0" fontId="26" fillId="0" borderId="0" xfId="0" applyFont="1" applyAlignment="1">
      <alignment horizontal="center" vertical="center" wrapText="1"/>
    </xf>
    <xf numFmtId="0" fontId="28" fillId="0" borderId="25" xfId="0" applyFont="1" applyBorder="1" applyAlignment="1">
      <alignment horizontal="center" vertical="center" textRotation="255" wrapText="1"/>
    </xf>
    <xf numFmtId="0" fontId="30" fillId="0" borderId="17" xfId="0" applyFont="1" applyBorder="1">
      <alignment vertical="center"/>
    </xf>
    <xf numFmtId="0" fontId="28" fillId="0" borderId="22" xfId="0" applyFont="1" applyBorder="1" applyAlignment="1">
      <alignment horizontal="center" vertical="center" textRotation="255" wrapText="1"/>
    </xf>
    <xf numFmtId="0" fontId="30" fillId="0" borderId="18" xfId="0" applyFont="1" applyBorder="1">
      <alignment vertical="center"/>
    </xf>
    <xf numFmtId="0" fontId="26" fillId="0" borderId="18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/>
    </xf>
    <xf numFmtId="0" fontId="30" fillId="0" borderId="47" xfId="0" applyFont="1" applyBorder="1">
      <alignment vertical="center"/>
    </xf>
    <xf numFmtId="0" fontId="30" fillId="0" borderId="48" xfId="0" applyFont="1" applyBorder="1">
      <alignment vertical="center"/>
    </xf>
    <xf numFmtId="0" fontId="24" fillId="0" borderId="21" xfId="0" applyFont="1" applyBorder="1" applyAlignment="1">
      <alignment vertical="top" wrapText="1"/>
    </xf>
    <xf numFmtId="0" fontId="24" fillId="0" borderId="0" xfId="0" applyFont="1" applyAlignment="1">
      <alignment vertical="top"/>
    </xf>
    <xf numFmtId="49" fontId="30" fillId="0" borderId="47" xfId="0" applyNumberFormat="1" applyFont="1" applyBorder="1">
      <alignment vertical="center"/>
    </xf>
    <xf numFmtId="49" fontId="30" fillId="0" borderId="47" xfId="0" applyNumberFormat="1" applyFont="1" applyBorder="1" applyAlignment="1">
      <alignment horizontal="center" vertical="center"/>
    </xf>
    <xf numFmtId="49" fontId="30" fillId="0" borderId="49" xfId="0" applyNumberFormat="1" applyFont="1" applyBorder="1" applyAlignment="1">
      <alignment horizontal="right" vertical="center"/>
    </xf>
    <xf numFmtId="49" fontId="30" fillId="0" borderId="50" xfId="0" applyNumberFormat="1" applyFont="1" applyBorder="1" applyAlignment="1">
      <alignment horizontal="right" vertical="center"/>
    </xf>
    <xf numFmtId="49" fontId="33" fillId="0" borderId="56" xfId="0" applyNumberFormat="1" applyFont="1" applyBorder="1" applyAlignment="1">
      <alignment horizontal="center" vertical="center"/>
    </xf>
    <xf numFmtId="49" fontId="33" fillId="0" borderId="57" xfId="0" applyNumberFormat="1" applyFont="1" applyBorder="1" applyAlignment="1">
      <alignment horizontal="center" vertical="center"/>
    </xf>
    <xf numFmtId="49" fontId="33" fillId="0" borderId="58" xfId="0" applyNumberFormat="1" applyFont="1" applyBorder="1" applyAlignment="1">
      <alignment horizontal="center" vertical="center"/>
    </xf>
    <xf numFmtId="56" fontId="30" fillId="0" borderId="47" xfId="0" quotePrefix="1" applyNumberFormat="1" applyFont="1" applyBorder="1">
      <alignment vertical="center"/>
    </xf>
    <xf numFmtId="0" fontId="30" fillId="0" borderId="47" xfId="0" quotePrefix="1" applyFont="1" applyBorder="1">
      <alignment vertical="center"/>
    </xf>
    <xf numFmtId="0" fontId="26" fillId="0" borderId="32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6" fillId="0" borderId="36" xfId="0" applyFont="1" applyBorder="1" applyAlignment="1">
      <alignment horizontal="distributed" vertical="center"/>
    </xf>
    <xf numFmtId="0" fontId="26" fillId="0" borderId="32" xfId="0" applyFont="1" applyBorder="1" applyAlignment="1">
      <alignment horizontal="distributed" vertical="center"/>
    </xf>
    <xf numFmtId="0" fontId="26" fillId="0" borderId="36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distributed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27" fillId="0" borderId="22" xfId="0" applyFont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7" fillId="0" borderId="20" xfId="0" applyFont="1" applyBorder="1" applyAlignment="1">
      <alignment horizontal="left" vertical="top" wrapText="1"/>
    </xf>
    <xf numFmtId="0" fontId="18" fillId="0" borderId="21" xfId="0" applyFont="1" applyBorder="1" applyAlignment="1">
      <alignment vertical="center" wrapText="1"/>
    </xf>
    <xf numFmtId="0" fontId="26" fillId="0" borderId="30" xfId="0" applyFont="1" applyBorder="1" applyAlignment="1">
      <alignment horizontal="right" vertical="top" wrapText="1"/>
    </xf>
    <xf numFmtId="0" fontId="26" fillId="0" borderId="32" xfId="0" applyFont="1" applyBorder="1" applyAlignment="1">
      <alignment horizontal="right" vertical="top" wrapText="1"/>
    </xf>
    <xf numFmtId="0" fontId="26" fillId="0" borderId="31" xfId="0" applyFont="1" applyBorder="1" applyAlignment="1">
      <alignment horizontal="right" vertical="top" wrapText="1"/>
    </xf>
    <xf numFmtId="0" fontId="26" fillId="0" borderId="33" xfId="0" applyFont="1" applyBorder="1" applyAlignment="1">
      <alignment horizontal="right" vertical="top" wrapText="1"/>
    </xf>
    <xf numFmtId="0" fontId="18" fillId="0" borderId="0" xfId="0" applyFont="1" applyAlignment="1">
      <alignment vertical="center" wrapText="1"/>
    </xf>
    <xf numFmtId="0" fontId="28" fillId="0" borderId="28" xfId="0" applyFont="1" applyBorder="1" applyAlignment="1">
      <alignment horizontal="center" vertical="center" textRotation="255" wrapText="1"/>
    </xf>
    <xf numFmtId="0" fontId="28" fillId="0" borderId="21" xfId="0" applyFont="1" applyBorder="1" applyAlignment="1">
      <alignment horizontal="center" vertical="center" textRotation="255" wrapText="1"/>
    </xf>
    <xf numFmtId="0" fontId="28" fillId="0" borderId="2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right" vertical="top" wrapText="1"/>
    </xf>
    <xf numFmtId="0" fontId="26" fillId="0" borderId="35" xfId="0" applyFont="1" applyBorder="1" applyAlignment="1">
      <alignment horizontal="right" vertical="top" wrapText="1"/>
    </xf>
    <xf numFmtId="0" fontId="26" fillId="0" borderId="25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justify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center" wrapText="1"/>
    </xf>
    <xf numFmtId="0" fontId="19" fillId="0" borderId="22" xfId="0" applyFont="1" applyBorder="1" applyAlignment="1">
      <alignment horizontal="justify" vertical="center" wrapText="1"/>
    </xf>
    <xf numFmtId="0" fontId="19" fillId="0" borderId="18" xfId="0" applyFont="1" applyBorder="1" applyAlignment="1">
      <alignment horizontal="justify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justify" vertical="top" wrapText="1"/>
    </xf>
    <xf numFmtId="0" fontId="24" fillId="0" borderId="17" xfId="0" applyFont="1" applyBorder="1" applyAlignment="1">
      <alignment horizontal="justify" vertical="top" wrapText="1"/>
    </xf>
    <xf numFmtId="0" fontId="24" fillId="0" borderId="12" xfId="0" applyFont="1" applyBorder="1" applyAlignment="1">
      <alignment horizontal="justify" vertical="top" wrapText="1"/>
    </xf>
    <xf numFmtId="0" fontId="24" fillId="0" borderId="21" xfId="0" applyFont="1" applyBorder="1" applyAlignment="1">
      <alignment horizontal="justify" vertical="top" wrapText="1"/>
    </xf>
    <xf numFmtId="0" fontId="24" fillId="0" borderId="0" xfId="0" applyFont="1" applyAlignment="1">
      <alignment horizontal="justify" vertical="top" wrapText="1"/>
    </xf>
    <xf numFmtId="0" fontId="24" fillId="0" borderId="20" xfId="0" applyFont="1" applyBorder="1" applyAlignment="1">
      <alignment horizontal="justify" vertical="top" wrapText="1"/>
    </xf>
    <xf numFmtId="0" fontId="26" fillId="0" borderId="26" xfId="0" applyFont="1" applyBorder="1" applyAlignment="1">
      <alignment horizontal="justify" vertical="top" wrapText="1"/>
    </xf>
    <xf numFmtId="0" fontId="26" fillId="0" borderId="27" xfId="0" applyFont="1" applyBorder="1" applyAlignment="1">
      <alignment horizontal="justify" vertical="top" wrapText="1"/>
    </xf>
    <xf numFmtId="0" fontId="26" fillId="0" borderId="21" xfId="0" applyFont="1" applyBorder="1" applyAlignment="1">
      <alignment horizontal="justify" vertical="top" wrapText="1"/>
    </xf>
    <xf numFmtId="0" fontId="26" fillId="0" borderId="20" xfId="0" applyFont="1" applyBorder="1" applyAlignment="1">
      <alignment horizontal="justify" vertical="top" wrapText="1"/>
    </xf>
    <xf numFmtId="0" fontId="26" fillId="0" borderId="22" xfId="0" applyFont="1" applyBorder="1" applyAlignment="1">
      <alignment horizontal="justify" vertical="top" wrapText="1"/>
    </xf>
    <xf numFmtId="0" fontId="26" fillId="0" borderId="19" xfId="0" applyFont="1" applyBorder="1" applyAlignment="1">
      <alignment horizontal="justify" vertical="top" wrapText="1"/>
    </xf>
    <xf numFmtId="0" fontId="27" fillId="0" borderId="25" xfId="0" applyFont="1" applyBorder="1" applyAlignment="1">
      <alignment horizontal="justify" vertical="top" wrapText="1"/>
    </xf>
    <xf numFmtId="0" fontId="27" fillId="0" borderId="17" xfId="0" applyFont="1" applyBorder="1" applyAlignment="1">
      <alignment horizontal="justify" vertical="top" wrapText="1"/>
    </xf>
    <xf numFmtId="0" fontId="27" fillId="0" borderId="12" xfId="0" applyFont="1" applyBorder="1" applyAlignment="1">
      <alignment horizontal="justify" vertical="top" wrapText="1"/>
    </xf>
    <xf numFmtId="0" fontId="27" fillId="0" borderId="21" xfId="0" applyFont="1" applyBorder="1" applyAlignment="1">
      <alignment horizontal="justify" vertical="top" wrapText="1"/>
    </xf>
    <xf numFmtId="0" fontId="27" fillId="0" borderId="0" xfId="0" applyFont="1" applyAlignment="1">
      <alignment horizontal="justify" vertical="top" wrapText="1"/>
    </xf>
    <xf numFmtId="0" fontId="27" fillId="0" borderId="20" xfId="0" applyFont="1" applyBorder="1" applyAlignment="1">
      <alignment horizontal="justify" vertical="top" wrapText="1"/>
    </xf>
    <xf numFmtId="0" fontId="18" fillId="0" borderId="22" xfId="0" applyFont="1" applyBorder="1" applyAlignment="1">
      <alignment horizontal="right" vertical="top" wrapText="1"/>
    </xf>
    <xf numFmtId="0" fontId="18" fillId="0" borderId="18" xfId="0" applyFont="1" applyBorder="1" applyAlignment="1">
      <alignment horizontal="right" vertical="top" wrapText="1"/>
    </xf>
    <xf numFmtId="0" fontId="18" fillId="0" borderId="19" xfId="0" applyFont="1" applyBorder="1" applyAlignment="1">
      <alignment horizontal="right" vertical="top" wrapText="1"/>
    </xf>
    <xf numFmtId="0" fontId="24" fillId="0" borderId="21" xfId="0" applyFont="1" applyBorder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24" fillId="0" borderId="20" xfId="0" applyFont="1" applyBorder="1" applyAlignment="1">
      <alignment horizontal="justify" vertical="center" wrapText="1"/>
    </xf>
    <xf numFmtId="0" fontId="24" fillId="0" borderId="21" xfId="0" applyFont="1" applyBorder="1" applyAlignment="1">
      <alignment horizontal="justify" wrapText="1"/>
    </xf>
    <xf numFmtId="0" fontId="24" fillId="0" borderId="0" xfId="0" applyFont="1" applyAlignment="1">
      <alignment horizontal="justify" wrapText="1"/>
    </xf>
    <xf numFmtId="0" fontId="24" fillId="0" borderId="20" xfId="0" applyFont="1" applyBorder="1" applyAlignment="1">
      <alignment horizontal="justify" wrapText="1"/>
    </xf>
    <xf numFmtId="0" fontId="18" fillId="0" borderId="21" xfId="0" applyFont="1" applyBorder="1" applyAlignment="1">
      <alignment horizontal="justify" wrapText="1"/>
    </xf>
    <xf numFmtId="0" fontId="18" fillId="0" borderId="0" xfId="0" applyFont="1" applyAlignment="1">
      <alignment horizontal="justify" wrapText="1"/>
    </xf>
    <xf numFmtId="0" fontId="18" fillId="0" borderId="20" xfId="0" applyFont="1" applyBorder="1" applyAlignment="1">
      <alignment horizontal="justify" wrapText="1"/>
    </xf>
    <xf numFmtId="0" fontId="18" fillId="0" borderId="21" xfId="0" applyFont="1" applyBorder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8" fillId="0" borderId="20" xfId="0" applyFont="1" applyBorder="1" applyAlignment="1">
      <alignment horizontal="justify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0" xfId="0" applyFont="1" applyAlignment="1">
      <alignment horizontal="right" vertical="top" wrapText="1"/>
    </xf>
    <xf numFmtId="0" fontId="27" fillId="0" borderId="20" xfId="0" applyFont="1" applyBorder="1" applyAlignment="1">
      <alignment horizontal="right" vertical="top" wrapText="1"/>
    </xf>
    <xf numFmtId="0" fontId="32" fillId="0" borderId="22" xfId="0" applyFont="1" applyBorder="1" applyAlignment="1">
      <alignment horizontal="right" vertical="top" wrapText="1"/>
    </xf>
    <xf numFmtId="0" fontId="38" fillId="0" borderId="21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36" fillId="0" borderId="21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6" fillId="0" borderId="2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8" fillId="0" borderId="21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42" fillId="0" borderId="21" xfId="0" applyFont="1" applyBorder="1" applyAlignment="1">
      <alignment horizontal="justify" wrapText="1"/>
    </xf>
    <xf numFmtId="0" fontId="41" fillId="0" borderId="0" xfId="0" applyFont="1" applyAlignment="1">
      <alignment horizontal="justify" wrapText="1"/>
    </xf>
    <xf numFmtId="0" fontId="41" fillId="0" borderId="20" xfId="0" applyFont="1" applyBorder="1" applyAlignment="1">
      <alignment horizontal="justify" wrapText="1"/>
    </xf>
    <xf numFmtId="0" fontId="40" fillId="0" borderId="21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20" xfId="0" applyFont="1" applyBorder="1" applyAlignment="1">
      <alignment vertical="top" wrapText="1"/>
    </xf>
    <xf numFmtId="0" fontId="26" fillId="0" borderId="36" xfId="0" applyFont="1" applyBorder="1" applyAlignment="1">
      <alignment horizontal="left" vertical="center" wrapText="1"/>
    </xf>
    <xf numFmtId="0" fontId="26" fillId="0" borderId="43" xfId="0" applyFont="1" applyBorder="1" applyAlignment="1">
      <alignment horizontal="left" vertical="center" wrapText="1"/>
    </xf>
    <xf numFmtId="38" fontId="26" fillId="0" borderId="36" xfId="42" applyFont="1" applyBorder="1" applyAlignment="1">
      <alignment horizontal="center" vertical="center" wrapText="1"/>
    </xf>
    <xf numFmtId="0" fontId="36" fillId="0" borderId="36" xfId="0" applyFont="1" applyBorder="1" applyAlignment="1">
      <alignment horizontal="left" vertical="center" wrapText="1"/>
    </xf>
    <xf numFmtId="0" fontId="36" fillId="0" borderId="43" xfId="0" applyFont="1" applyBorder="1" applyAlignment="1">
      <alignment horizontal="left" vertical="center" wrapText="1"/>
    </xf>
    <xf numFmtId="0" fontId="26" fillId="0" borderId="38" xfId="0" applyFont="1" applyBorder="1" applyAlignment="1">
      <alignment horizontal="center" vertical="center" wrapText="1"/>
    </xf>
    <xf numFmtId="38" fontId="26" fillId="0" borderId="38" xfId="42" applyFont="1" applyBorder="1" applyAlignment="1">
      <alignment horizontal="center" vertical="center" wrapText="1"/>
    </xf>
    <xf numFmtId="0" fontId="35" fillId="0" borderId="40" xfId="0" applyFont="1" applyBorder="1" applyAlignment="1">
      <alignment horizontal="left" vertical="center" wrapText="1"/>
    </xf>
    <xf numFmtId="0" fontId="35" fillId="0" borderId="53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left" vertical="center" wrapText="1"/>
    </xf>
    <xf numFmtId="0" fontId="43" fillId="0" borderId="40" xfId="0" applyFont="1" applyBorder="1" applyAlignment="1">
      <alignment horizontal="left" vertical="center" wrapText="1"/>
    </xf>
    <xf numFmtId="0" fontId="35" fillId="0" borderId="54" xfId="0" applyFont="1" applyBorder="1" applyAlignment="1">
      <alignment horizontal="left" vertical="center" wrapText="1"/>
    </xf>
    <xf numFmtId="0" fontId="35" fillId="0" borderId="55" xfId="0" applyFont="1" applyBorder="1" applyAlignment="1">
      <alignment horizontal="left" vertical="center" wrapText="1"/>
    </xf>
    <xf numFmtId="0" fontId="35" fillId="0" borderId="59" xfId="0" applyFont="1" applyBorder="1" applyAlignment="1">
      <alignment horizontal="left" vertical="center" wrapText="1"/>
    </xf>
    <xf numFmtId="0" fontId="35" fillId="0" borderId="51" xfId="0" applyFont="1" applyBorder="1" applyAlignment="1">
      <alignment horizontal="left" vertical="center" wrapText="1"/>
    </xf>
    <xf numFmtId="0" fontId="35" fillId="0" borderId="52" xfId="0" applyFont="1" applyBorder="1" applyAlignment="1">
      <alignment horizontal="left" vertical="center" wrapText="1"/>
    </xf>
    <xf numFmtId="0" fontId="35" fillId="0" borderId="60" xfId="0" applyFont="1" applyBorder="1" applyAlignment="1">
      <alignment horizontal="left" vertical="center" wrapText="1"/>
    </xf>
    <xf numFmtId="0" fontId="35" fillId="0" borderId="61" xfId="0" applyFont="1" applyBorder="1" applyAlignment="1">
      <alignment horizontal="left" vertical="center" wrapText="1"/>
    </xf>
    <xf numFmtId="38" fontId="26" fillId="0" borderId="32" xfId="0" applyNumberFormat="1" applyFont="1" applyBorder="1" applyAlignment="1">
      <alignment horizontal="center" vertical="center" wrapText="1"/>
    </xf>
    <xf numFmtId="38" fontId="26" fillId="0" borderId="30" xfId="0" applyNumberFormat="1" applyFont="1" applyBorder="1" applyAlignment="1">
      <alignment horizontal="center" vertical="center" wrapText="1"/>
    </xf>
    <xf numFmtId="38" fontId="26" fillId="0" borderId="36" xfId="0" applyNumberFormat="1" applyFont="1" applyBorder="1" applyAlignment="1">
      <alignment horizontal="center" vertical="center" wrapText="1"/>
    </xf>
    <xf numFmtId="176" fontId="26" fillId="0" borderId="36" xfId="0" applyNumberFormat="1" applyFont="1" applyBorder="1" applyAlignment="1">
      <alignment horizontal="center" vertical="center" wrapText="1"/>
    </xf>
    <xf numFmtId="176" fontId="26" fillId="0" borderId="32" xfId="0" applyNumberFormat="1" applyFont="1" applyBorder="1" applyAlignment="1">
      <alignment horizontal="center" vertical="center" wrapText="1"/>
    </xf>
    <xf numFmtId="38" fontId="26" fillId="0" borderId="32" xfId="42" applyFont="1" applyBorder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116157</xdr:rowOff>
    </xdr:from>
    <xdr:to>
      <xdr:col>0</xdr:col>
      <xdr:colOff>580793</xdr:colOff>
      <xdr:row>42</xdr:row>
      <xdr:rowOff>116158</xdr:rowOff>
    </xdr:to>
    <xdr:sp macro="" textlink="">
      <xdr:nvSpPr>
        <xdr:cNvPr id="2062" name="Rectangle 14">
          <a:extLst>
            <a:ext uri="{FF2B5EF4-FFF2-40B4-BE49-F238E27FC236}">
              <a16:creationId xmlns:a16="http://schemas.microsoft.com/office/drawing/2014/main" id="{E4A45334-13AA-2184-3BFD-90BD22F3D233}"/>
            </a:ext>
          </a:extLst>
        </xdr:cNvPr>
        <xdr:cNvSpPr>
          <a:spLocks noChangeArrowheads="1"/>
        </xdr:cNvSpPr>
      </xdr:nvSpPr>
      <xdr:spPr bwMode="auto">
        <a:xfrm>
          <a:off x="0" y="116157"/>
          <a:ext cx="580793" cy="11418385"/>
        </a:xfrm>
        <a:prstGeom prst="rect">
          <a:avLst/>
        </a:prstGeom>
        <a:solidFill>
          <a:srgbClr val="FFFFFF">
            <a:alpha val="0"/>
          </a:srgbClr>
        </a:solidFill>
        <a:ln w="0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　　式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第１７号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公益財団法人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茨城県教育財団</a:t>
          </a:r>
        </a:p>
      </xdr:txBody>
    </xdr:sp>
    <xdr:clientData/>
  </xdr:twoCellAnchor>
  <xdr:twoCellAnchor>
    <xdr:from>
      <xdr:col>16</xdr:col>
      <xdr:colOff>220701</xdr:colOff>
      <xdr:row>2</xdr:row>
      <xdr:rowOff>19050</xdr:rowOff>
    </xdr:from>
    <xdr:to>
      <xdr:col>16</xdr:col>
      <xdr:colOff>315951</xdr:colOff>
      <xdr:row>3</xdr:row>
      <xdr:rowOff>200025</xdr:rowOff>
    </xdr:to>
    <xdr:sp macro="" textlink="">
      <xdr:nvSpPr>
        <xdr:cNvPr id="2051" name="AutoShape 3">
          <a:extLst>
            <a:ext uri="{FF2B5EF4-FFF2-40B4-BE49-F238E27FC236}">
              <a16:creationId xmlns:a16="http://schemas.microsoft.com/office/drawing/2014/main" id="{5F6892CF-8215-D4EE-68A1-51A820A27387}"/>
            </a:ext>
          </a:extLst>
        </xdr:cNvPr>
        <xdr:cNvSpPr>
          <a:spLocks/>
        </xdr:cNvSpPr>
      </xdr:nvSpPr>
      <xdr:spPr bwMode="auto">
        <a:xfrm>
          <a:off x="5819542" y="553379"/>
          <a:ext cx="95250" cy="424908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163087</xdr:colOff>
      <xdr:row>14</xdr:row>
      <xdr:rowOff>152168</xdr:rowOff>
    </xdr:from>
    <xdr:to>
      <xdr:col>4</xdr:col>
      <xdr:colOff>439312</xdr:colOff>
      <xdr:row>15</xdr:row>
      <xdr:rowOff>171218</xdr:rowOff>
    </xdr:to>
    <xdr:sp macro="" textlink="">
      <xdr:nvSpPr>
        <xdr:cNvPr id="2061" name="AutoShape 13">
          <a:extLst>
            <a:ext uri="{FF2B5EF4-FFF2-40B4-BE49-F238E27FC236}">
              <a16:creationId xmlns:a16="http://schemas.microsoft.com/office/drawing/2014/main" id="{1CEFD1AB-8DE5-AC32-1DC0-3B7BBC783D50}"/>
            </a:ext>
          </a:extLst>
        </xdr:cNvPr>
        <xdr:cNvSpPr>
          <a:spLocks noChangeArrowheads="1"/>
        </xdr:cNvSpPr>
      </xdr:nvSpPr>
      <xdr:spPr bwMode="auto">
        <a:xfrm>
          <a:off x="2451410" y="3369759"/>
          <a:ext cx="276225" cy="332679"/>
        </a:xfrm>
        <a:prstGeom prst="rightArrow">
          <a:avLst>
            <a:gd name="adj1" fmla="val 50093"/>
            <a:gd name="adj2" fmla="val 4929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116157</xdr:rowOff>
    </xdr:from>
    <xdr:to>
      <xdr:col>0</xdr:col>
      <xdr:colOff>580793</xdr:colOff>
      <xdr:row>42</xdr:row>
      <xdr:rowOff>116158</xdr:rowOff>
    </xdr:to>
    <xdr:sp macro="" textlink="">
      <xdr:nvSpPr>
        <xdr:cNvPr id="2" name="Rectangle 14">
          <a:extLst>
            <a:ext uri="{FF2B5EF4-FFF2-40B4-BE49-F238E27FC236}">
              <a16:creationId xmlns:a16="http://schemas.microsoft.com/office/drawing/2014/main" id="{27687119-7990-4D0C-A0E5-ECCC596B61B8}"/>
            </a:ext>
          </a:extLst>
        </xdr:cNvPr>
        <xdr:cNvSpPr>
          <a:spLocks noChangeArrowheads="1"/>
        </xdr:cNvSpPr>
      </xdr:nvSpPr>
      <xdr:spPr bwMode="auto">
        <a:xfrm>
          <a:off x="0" y="116157"/>
          <a:ext cx="580793" cy="10953751"/>
        </a:xfrm>
        <a:prstGeom prst="rect">
          <a:avLst/>
        </a:prstGeom>
        <a:solidFill>
          <a:srgbClr val="FFFFFF">
            <a:alpha val="0"/>
          </a:srgbClr>
        </a:solidFill>
        <a:ln w="0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　　式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第１７号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公益財団法人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茨城県教育財団</a:t>
          </a:r>
        </a:p>
      </xdr:txBody>
    </xdr:sp>
    <xdr:clientData/>
  </xdr:twoCellAnchor>
  <xdr:twoCellAnchor>
    <xdr:from>
      <xdr:col>16</xdr:col>
      <xdr:colOff>220701</xdr:colOff>
      <xdr:row>2</xdr:row>
      <xdr:rowOff>19050</xdr:rowOff>
    </xdr:from>
    <xdr:to>
      <xdr:col>16</xdr:col>
      <xdr:colOff>315951</xdr:colOff>
      <xdr:row>3</xdr:row>
      <xdr:rowOff>200025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9B7A20E4-296D-471C-A313-BBE16B17083D}"/>
            </a:ext>
          </a:extLst>
        </xdr:cNvPr>
        <xdr:cNvSpPr>
          <a:spLocks/>
        </xdr:cNvSpPr>
      </xdr:nvSpPr>
      <xdr:spPr bwMode="auto">
        <a:xfrm>
          <a:off x="5992851" y="552450"/>
          <a:ext cx="95250" cy="41910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163087</xdr:colOff>
      <xdr:row>14</xdr:row>
      <xdr:rowOff>152168</xdr:rowOff>
    </xdr:from>
    <xdr:to>
      <xdr:col>4</xdr:col>
      <xdr:colOff>439312</xdr:colOff>
      <xdr:row>15</xdr:row>
      <xdr:rowOff>171218</xdr:rowOff>
    </xdr:to>
    <xdr:sp macro="" textlink="">
      <xdr:nvSpPr>
        <xdr:cNvPr id="4" name="AutoShape 13">
          <a:extLst>
            <a:ext uri="{FF2B5EF4-FFF2-40B4-BE49-F238E27FC236}">
              <a16:creationId xmlns:a16="http://schemas.microsoft.com/office/drawing/2014/main" id="{B5B0F4F2-44CB-4D69-B897-6CE4746261C1}"/>
            </a:ext>
          </a:extLst>
        </xdr:cNvPr>
        <xdr:cNvSpPr>
          <a:spLocks noChangeArrowheads="1"/>
        </xdr:cNvSpPr>
      </xdr:nvSpPr>
      <xdr:spPr bwMode="auto">
        <a:xfrm>
          <a:off x="2382412" y="3304943"/>
          <a:ext cx="276225" cy="333375"/>
        </a:xfrm>
        <a:prstGeom prst="rightArrow">
          <a:avLst>
            <a:gd name="adj1" fmla="val 50093"/>
            <a:gd name="adj2" fmla="val 4929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174237</xdr:colOff>
      <xdr:row>14</xdr:row>
      <xdr:rowOff>104544</xdr:rowOff>
    </xdr:from>
    <xdr:to>
      <xdr:col>24</xdr:col>
      <xdr:colOff>453017</xdr:colOff>
      <xdr:row>15</xdr:row>
      <xdr:rowOff>267165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22E4923B-5926-4049-954E-97E19FD48969}"/>
            </a:ext>
          </a:extLst>
        </xdr:cNvPr>
        <xdr:cNvSpPr/>
      </xdr:nvSpPr>
      <xdr:spPr bwMode="auto">
        <a:xfrm>
          <a:off x="5717787" y="3257319"/>
          <a:ext cx="3212480" cy="476946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</a:t>
          </a:r>
          <a:r>
            <a:rPr kumimoji="1" lang="ja-JP" altLang="en-US" sz="1600" b="1"/>
            <a:t>￥</a:t>
          </a:r>
          <a:r>
            <a:rPr kumimoji="1" lang="ja-JP" altLang="en-US" sz="1100"/>
            <a:t>　　</a:t>
          </a:r>
          <a:r>
            <a:rPr kumimoji="1" lang="ja-JP" altLang="en-US" sz="1600" b="1"/>
            <a:t>３　９　４　２</a:t>
          </a:r>
          <a:r>
            <a:rPr kumimoji="1" lang="ja-JP" altLang="en-US" sz="1600"/>
            <a:t>　 ５　 ６</a:t>
          </a:r>
          <a:endParaRPr kumimoji="1" lang="ja-JP" altLang="en-US" sz="1100"/>
        </a:p>
      </xdr:txBody>
    </xdr:sp>
    <xdr:clientData/>
  </xdr:twoCellAnchor>
  <xdr:twoCellAnchor>
    <xdr:from>
      <xdr:col>9</xdr:col>
      <xdr:colOff>13664</xdr:colOff>
      <xdr:row>7</xdr:row>
      <xdr:rowOff>151006</xdr:rowOff>
    </xdr:from>
    <xdr:to>
      <xdr:col>12</xdr:col>
      <xdr:colOff>123264</xdr:colOff>
      <xdr:row>12</xdr:row>
      <xdr:rowOff>212911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77699BBB-7C12-4F07-A83B-71782E303D08}"/>
            </a:ext>
          </a:extLst>
        </xdr:cNvPr>
        <xdr:cNvSpPr/>
      </xdr:nvSpPr>
      <xdr:spPr bwMode="auto">
        <a:xfrm>
          <a:off x="4004639" y="1875031"/>
          <a:ext cx="976375" cy="1014405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〇</a:t>
          </a:r>
          <a:r>
            <a:rPr kumimoji="1" lang="en-US" altLang="ja-JP" sz="1200">
              <a:solidFill>
                <a:srgbClr val="FF0000"/>
              </a:solidFill>
            </a:rPr>
            <a:t>×</a:t>
          </a:r>
          <a:r>
            <a:rPr kumimoji="1" lang="ja-JP" altLang="en-US" sz="1200">
              <a:solidFill>
                <a:srgbClr val="FF0000"/>
              </a:solidFill>
            </a:rPr>
            <a:t>商事株式会社印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0</xdr:colOff>
      <xdr:row>6</xdr:row>
      <xdr:rowOff>174238</xdr:rowOff>
    </xdr:from>
    <xdr:to>
      <xdr:col>19</xdr:col>
      <xdr:colOff>151007</xdr:colOff>
      <xdr:row>7</xdr:row>
      <xdr:rowOff>220701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7B6BC268-6BCE-4C56-B111-D9464DB85B02}"/>
            </a:ext>
          </a:extLst>
        </xdr:cNvPr>
        <xdr:cNvSpPr/>
      </xdr:nvSpPr>
      <xdr:spPr bwMode="auto">
        <a:xfrm>
          <a:off x="6410325" y="1660138"/>
          <a:ext cx="379607" cy="284588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69692</xdr:colOff>
      <xdr:row>7</xdr:row>
      <xdr:rowOff>104544</xdr:rowOff>
    </xdr:from>
    <xdr:to>
      <xdr:col>12</xdr:col>
      <xdr:colOff>185852</xdr:colOff>
      <xdr:row>13</xdr:row>
      <xdr:rowOff>209085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ED8887FC-50D4-485A-B71D-70BF93AC1EC1}"/>
            </a:ext>
          </a:extLst>
        </xdr:cNvPr>
        <xdr:cNvSpPr/>
      </xdr:nvSpPr>
      <xdr:spPr bwMode="auto">
        <a:xfrm>
          <a:off x="1850867" y="1828569"/>
          <a:ext cx="3192735" cy="1295166"/>
        </a:xfrm>
        <a:prstGeom prst="roundRect">
          <a:avLst/>
        </a:prstGeom>
        <a:noFill/>
        <a:ln w="19050" cap="flat" cmpd="sng" algn="ctr">
          <a:solidFill>
            <a:srgbClr val="00B0F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116158</xdr:colOff>
      <xdr:row>0</xdr:row>
      <xdr:rowOff>116158</xdr:rowOff>
    </xdr:from>
    <xdr:to>
      <xdr:col>12</xdr:col>
      <xdr:colOff>11615</xdr:colOff>
      <xdr:row>1</xdr:row>
      <xdr:rowOff>162622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19FC0671-72EF-4E30-92D3-FAE4B1ADCE93}"/>
            </a:ext>
          </a:extLst>
        </xdr:cNvPr>
        <xdr:cNvSpPr/>
      </xdr:nvSpPr>
      <xdr:spPr bwMode="auto">
        <a:xfrm>
          <a:off x="1897333" y="116158"/>
          <a:ext cx="2972032" cy="313164"/>
        </a:xfrm>
        <a:prstGeom prst="roundRect">
          <a:avLst/>
        </a:prstGeom>
        <a:noFill/>
        <a:ln w="19050" cap="flat" cmpd="sng" algn="ctr">
          <a:solidFill>
            <a:srgbClr val="00B0F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13</xdr:col>
      <xdr:colOff>34848</xdr:colOff>
      <xdr:row>38</xdr:row>
      <xdr:rowOff>81310</xdr:rowOff>
    </xdr:from>
    <xdr:to>
      <xdr:col>22</xdr:col>
      <xdr:colOff>46463</xdr:colOff>
      <xdr:row>39</xdr:row>
      <xdr:rowOff>243933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44450C1B-CFBD-452F-916E-B178722C218F}"/>
            </a:ext>
          </a:extLst>
        </xdr:cNvPr>
        <xdr:cNvSpPr/>
      </xdr:nvSpPr>
      <xdr:spPr bwMode="auto">
        <a:xfrm>
          <a:off x="5121198" y="9749185"/>
          <a:ext cx="2430965" cy="448373"/>
        </a:xfrm>
        <a:prstGeom prst="roundRect">
          <a:avLst/>
        </a:prstGeom>
        <a:noFill/>
        <a:ln w="19050" cap="flat" cmpd="sng" algn="ctr">
          <a:solidFill>
            <a:srgbClr val="00B0F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26020</xdr:colOff>
      <xdr:row>38</xdr:row>
      <xdr:rowOff>37636</xdr:rowOff>
    </xdr:from>
    <xdr:to>
      <xdr:col>11</xdr:col>
      <xdr:colOff>220702</xdr:colOff>
      <xdr:row>39</xdr:row>
      <xdr:rowOff>220702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757F55A1-5881-4682-BD80-5D3D11B5E3BD}"/>
            </a:ext>
          </a:extLst>
        </xdr:cNvPr>
        <xdr:cNvSpPr/>
      </xdr:nvSpPr>
      <xdr:spPr bwMode="auto">
        <a:xfrm>
          <a:off x="2683495" y="9705511"/>
          <a:ext cx="2166357" cy="468816"/>
        </a:xfrm>
        <a:prstGeom prst="roundRect">
          <a:avLst/>
        </a:prstGeom>
        <a:noFill/>
        <a:ln w="19050" cap="flat" cmpd="sng" algn="ctr">
          <a:solidFill>
            <a:srgbClr val="00B0F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120340</xdr:colOff>
      <xdr:row>18</xdr:row>
      <xdr:rowOff>27413</xdr:rowOff>
    </xdr:from>
    <xdr:to>
      <xdr:col>4</xdr:col>
      <xdr:colOff>360092</xdr:colOff>
      <xdr:row>21</xdr:row>
      <xdr:rowOff>255549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18E5AF2A-240A-4D9A-82B8-6CC3FB96451C}"/>
            </a:ext>
          </a:extLst>
        </xdr:cNvPr>
        <xdr:cNvSpPr/>
      </xdr:nvSpPr>
      <xdr:spPr bwMode="auto">
        <a:xfrm>
          <a:off x="1901515" y="4266038"/>
          <a:ext cx="677902" cy="1085386"/>
        </a:xfrm>
        <a:prstGeom prst="roundRect">
          <a:avLst/>
        </a:prstGeom>
        <a:noFill/>
        <a:ln w="19050" cap="flat" cmpd="sng" algn="ctr">
          <a:solidFill>
            <a:srgbClr val="00B0F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40423</xdr:colOff>
      <xdr:row>18</xdr:row>
      <xdr:rowOff>52040</xdr:rowOff>
    </xdr:from>
    <xdr:to>
      <xdr:col>2</xdr:col>
      <xdr:colOff>522713</xdr:colOff>
      <xdr:row>22</xdr:row>
      <xdr:rowOff>23233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664A075D-097E-4350-9D3E-BC5898F5C9C6}"/>
            </a:ext>
          </a:extLst>
        </xdr:cNvPr>
        <xdr:cNvSpPr/>
      </xdr:nvSpPr>
      <xdr:spPr bwMode="auto">
        <a:xfrm>
          <a:off x="1240573" y="4290665"/>
          <a:ext cx="482290" cy="1114193"/>
        </a:xfrm>
        <a:prstGeom prst="roundRect">
          <a:avLst/>
        </a:prstGeom>
        <a:noFill/>
        <a:ln w="19050" cap="flat" cmpd="sng" algn="ctr">
          <a:solidFill>
            <a:srgbClr val="00B0F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534330</xdr:colOff>
      <xdr:row>37</xdr:row>
      <xdr:rowOff>58082</xdr:rowOff>
    </xdr:from>
    <xdr:to>
      <xdr:col>4</xdr:col>
      <xdr:colOff>58079</xdr:colOff>
      <xdr:row>37</xdr:row>
      <xdr:rowOff>278782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7EF41B23-50C9-400F-8349-21F5A28BE5B9}"/>
            </a:ext>
          </a:extLst>
        </xdr:cNvPr>
        <xdr:cNvSpPr/>
      </xdr:nvSpPr>
      <xdr:spPr bwMode="auto">
        <a:xfrm>
          <a:off x="1153455" y="9440207"/>
          <a:ext cx="1123949" cy="220700"/>
        </a:xfrm>
        <a:prstGeom prst="roundRect">
          <a:avLst/>
        </a:prstGeom>
        <a:noFill/>
        <a:ln w="19050" cap="flat" cmpd="sng" algn="ctr">
          <a:solidFill>
            <a:srgbClr val="00B0F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23232</xdr:colOff>
      <xdr:row>18</xdr:row>
      <xdr:rowOff>34848</xdr:rowOff>
    </xdr:from>
    <xdr:to>
      <xdr:col>22</xdr:col>
      <xdr:colOff>209085</xdr:colOff>
      <xdr:row>22</xdr:row>
      <xdr:rowOff>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15951CF9-8935-44DD-8DFD-ACF6DA1B90CD}"/>
            </a:ext>
          </a:extLst>
        </xdr:cNvPr>
        <xdr:cNvSpPr/>
      </xdr:nvSpPr>
      <xdr:spPr bwMode="auto">
        <a:xfrm>
          <a:off x="7300332" y="4273473"/>
          <a:ext cx="414453" cy="1108152"/>
        </a:xfrm>
        <a:prstGeom prst="roundRect">
          <a:avLst/>
        </a:prstGeom>
        <a:noFill/>
        <a:ln w="19050" cap="flat" cmpd="sng" algn="ctr">
          <a:solidFill>
            <a:srgbClr val="00B0F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en-US" altLang="ja-JP" sz="1600" b="1"/>
        </a:p>
        <a:p>
          <a:pPr algn="l"/>
          <a:endParaRPr kumimoji="1" lang="en-US" altLang="ja-JP" sz="1600" b="1"/>
        </a:p>
        <a:p>
          <a:pPr algn="l"/>
          <a:endParaRPr kumimoji="1" lang="en-US" altLang="ja-JP" sz="1600" b="1"/>
        </a:p>
        <a:p>
          <a:pPr algn="l"/>
          <a:endParaRPr kumimoji="1" lang="en-US" altLang="ja-JP" sz="1600" b="1"/>
        </a:p>
        <a:p>
          <a:pPr algn="l"/>
          <a:endParaRPr kumimoji="1" lang="en-US" altLang="ja-JP" sz="1600" b="1"/>
        </a:p>
        <a:p>
          <a:pPr algn="l"/>
          <a:endParaRPr kumimoji="1" lang="ja-JP" altLang="en-US" sz="1600" b="1"/>
        </a:p>
      </xdr:txBody>
    </xdr:sp>
    <xdr:clientData/>
  </xdr:twoCellAnchor>
  <xdr:twoCellAnchor>
    <xdr:from>
      <xdr:col>2</xdr:col>
      <xdr:colOff>160417</xdr:colOff>
      <xdr:row>12</xdr:row>
      <xdr:rowOff>89647</xdr:rowOff>
    </xdr:from>
    <xdr:to>
      <xdr:col>2</xdr:col>
      <xdr:colOff>470647</xdr:colOff>
      <xdr:row>12</xdr:row>
      <xdr:rowOff>180718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C35F5695-C47A-406A-A344-655746A7A01E}"/>
            </a:ext>
          </a:extLst>
        </xdr:cNvPr>
        <xdr:cNvCxnSpPr>
          <a:stCxn id="17" idx="7"/>
        </xdr:cNvCxnSpPr>
      </xdr:nvCxnSpPr>
      <xdr:spPr bwMode="auto">
        <a:xfrm flipV="1">
          <a:off x="1359446" y="2745441"/>
          <a:ext cx="310230" cy="91071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473791</xdr:colOff>
      <xdr:row>12</xdr:row>
      <xdr:rowOff>137750</xdr:rowOff>
    </xdr:from>
    <xdr:to>
      <xdr:col>2</xdr:col>
      <xdr:colOff>206627</xdr:colOff>
      <xdr:row>13</xdr:row>
      <xdr:rowOff>195829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E2D79A4D-CC93-46CA-BA9B-4DC56563E0D5}"/>
            </a:ext>
          </a:extLst>
        </xdr:cNvPr>
        <xdr:cNvSpPr/>
      </xdr:nvSpPr>
      <xdr:spPr bwMode="auto">
        <a:xfrm>
          <a:off x="1090115" y="2793544"/>
          <a:ext cx="315541" cy="29340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cap="flat" cmpd="sng" algn="ctr">
          <a:solidFill>
            <a:srgbClr val="00B0F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/>
            <a:t>１</a:t>
          </a:r>
        </a:p>
      </xdr:txBody>
    </xdr:sp>
    <xdr:clientData/>
  </xdr:twoCellAnchor>
  <xdr:twoCellAnchor>
    <xdr:from>
      <xdr:col>11</xdr:col>
      <xdr:colOff>47858</xdr:colOff>
      <xdr:row>2</xdr:row>
      <xdr:rowOff>117552</xdr:rowOff>
    </xdr:from>
    <xdr:to>
      <xdr:col>12</xdr:col>
      <xdr:colOff>129169</xdr:colOff>
      <xdr:row>3</xdr:row>
      <xdr:rowOff>175631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399EE0EB-2CEE-4803-A6EF-8473F979D011}"/>
            </a:ext>
          </a:extLst>
        </xdr:cNvPr>
        <xdr:cNvSpPr/>
      </xdr:nvSpPr>
      <xdr:spPr bwMode="auto">
        <a:xfrm>
          <a:off x="4677008" y="650952"/>
          <a:ext cx="309911" cy="29620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cap="flat" cmpd="sng" algn="ctr">
          <a:solidFill>
            <a:srgbClr val="00B0F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/>
            <a:t>６</a:t>
          </a:r>
        </a:p>
      </xdr:txBody>
    </xdr:sp>
    <xdr:clientData/>
  </xdr:twoCellAnchor>
  <xdr:twoCellAnchor>
    <xdr:from>
      <xdr:col>3</xdr:col>
      <xdr:colOff>100115</xdr:colOff>
      <xdr:row>38</xdr:row>
      <xdr:rowOff>177025</xdr:rowOff>
    </xdr:from>
    <xdr:to>
      <xdr:col>3</xdr:col>
      <xdr:colOff>414208</xdr:colOff>
      <xdr:row>39</xdr:row>
      <xdr:rowOff>158904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68EF546D-EC36-430A-A001-17681E027083}"/>
            </a:ext>
          </a:extLst>
        </xdr:cNvPr>
        <xdr:cNvSpPr/>
      </xdr:nvSpPr>
      <xdr:spPr bwMode="auto">
        <a:xfrm>
          <a:off x="1881290" y="9844900"/>
          <a:ext cx="314093" cy="26762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cap="flat" cmpd="sng" algn="ctr">
          <a:solidFill>
            <a:srgbClr val="00B0F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/>
            <a:t>５</a:t>
          </a:r>
        </a:p>
      </xdr:txBody>
    </xdr:sp>
    <xdr:clientData/>
  </xdr:twoCellAnchor>
  <xdr:twoCellAnchor>
    <xdr:from>
      <xdr:col>22</xdr:col>
      <xdr:colOff>47200</xdr:colOff>
      <xdr:row>40</xdr:row>
      <xdr:rowOff>108534</xdr:rowOff>
    </xdr:from>
    <xdr:to>
      <xdr:col>22</xdr:col>
      <xdr:colOff>349623</xdr:colOff>
      <xdr:row>40</xdr:row>
      <xdr:rowOff>381766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AB01195E-7CD8-41A7-B12F-1840D452C463}"/>
            </a:ext>
          </a:extLst>
        </xdr:cNvPr>
        <xdr:cNvSpPr/>
      </xdr:nvSpPr>
      <xdr:spPr bwMode="auto">
        <a:xfrm>
          <a:off x="7552900" y="10347909"/>
          <a:ext cx="302423" cy="27323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cap="flat" cmpd="sng" algn="ctr">
          <a:solidFill>
            <a:srgbClr val="00B0F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/>
            <a:t>４</a:t>
          </a:r>
        </a:p>
      </xdr:txBody>
    </xdr:sp>
    <xdr:clientData/>
  </xdr:twoCellAnchor>
  <xdr:twoCellAnchor>
    <xdr:from>
      <xdr:col>5</xdr:col>
      <xdr:colOff>237895</xdr:colOff>
      <xdr:row>22</xdr:row>
      <xdr:rowOff>28808</xdr:rowOff>
    </xdr:from>
    <xdr:to>
      <xdr:col>6</xdr:col>
      <xdr:colOff>110121</xdr:colOff>
      <xdr:row>23</xdr:row>
      <xdr:rowOff>40424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52539306-BA91-446D-98C6-7E753DC5991D}"/>
            </a:ext>
          </a:extLst>
        </xdr:cNvPr>
        <xdr:cNvSpPr/>
      </xdr:nvSpPr>
      <xdr:spPr bwMode="auto">
        <a:xfrm>
          <a:off x="2895370" y="5410433"/>
          <a:ext cx="310376" cy="2569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cap="flat" cmpd="sng" algn="ctr">
          <a:solidFill>
            <a:srgbClr val="00B0F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/>
            <a:t>３</a:t>
          </a:r>
        </a:p>
      </xdr:txBody>
    </xdr:sp>
    <xdr:clientData/>
  </xdr:twoCellAnchor>
  <xdr:twoCellAnchor>
    <xdr:from>
      <xdr:col>1</xdr:col>
      <xdr:colOff>53433</xdr:colOff>
      <xdr:row>21</xdr:row>
      <xdr:rowOff>181207</xdr:rowOff>
    </xdr:from>
    <xdr:to>
      <xdr:col>1</xdr:col>
      <xdr:colOff>367062</xdr:colOff>
      <xdr:row>22</xdr:row>
      <xdr:rowOff>192823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E50CCC1B-99DE-45F7-8F3E-F4425007465B}"/>
            </a:ext>
          </a:extLst>
        </xdr:cNvPr>
        <xdr:cNvSpPr/>
      </xdr:nvSpPr>
      <xdr:spPr bwMode="auto">
        <a:xfrm>
          <a:off x="672558" y="5277082"/>
          <a:ext cx="313629" cy="2973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cap="flat" cmpd="sng" algn="ctr">
          <a:solidFill>
            <a:srgbClr val="00B0F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/>
            <a:t>２</a:t>
          </a:r>
        </a:p>
      </xdr:txBody>
    </xdr:sp>
    <xdr:clientData/>
  </xdr:twoCellAnchor>
  <xdr:twoCellAnchor>
    <xdr:from>
      <xdr:col>10</xdr:col>
      <xdr:colOff>34848</xdr:colOff>
      <xdr:row>1</xdr:row>
      <xdr:rowOff>185853</xdr:rowOff>
    </xdr:from>
    <xdr:to>
      <xdr:col>11</xdr:col>
      <xdr:colOff>26021</xdr:colOff>
      <xdr:row>2</xdr:row>
      <xdr:rowOff>95715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1C8DCD46-B6D1-4D3B-A4A1-7629D7BFFAE5}"/>
            </a:ext>
          </a:extLst>
        </xdr:cNvPr>
        <xdr:cNvCxnSpPr/>
      </xdr:nvCxnSpPr>
      <xdr:spPr bwMode="auto">
        <a:xfrm flipH="1" flipV="1">
          <a:off x="4435398" y="452553"/>
          <a:ext cx="219773" cy="176562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46463</xdr:colOff>
      <xdr:row>20</xdr:row>
      <xdr:rowOff>278781</xdr:rowOff>
    </xdr:from>
    <xdr:to>
      <xdr:col>20</xdr:col>
      <xdr:colOff>174237</xdr:colOff>
      <xdr:row>22</xdr:row>
      <xdr:rowOff>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D0E6C28C-FAD2-4BC8-A21A-9C3696F5A529}"/>
            </a:ext>
          </a:extLst>
        </xdr:cNvPr>
        <xdr:cNvCxnSpPr/>
      </xdr:nvCxnSpPr>
      <xdr:spPr bwMode="auto">
        <a:xfrm flipV="1">
          <a:off x="7094963" y="5088906"/>
          <a:ext cx="127774" cy="292719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0</xdr:colOff>
      <xdr:row>21</xdr:row>
      <xdr:rowOff>220701</xdr:rowOff>
    </xdr:from>
    <xdr:to>
      <xdr:col>5</xdr:col>
      <xdr:colOff>237894</xdr:colOff>
      <xdr:row>22</xdr:row>
      <xdr:rowOff>63655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14D6879A-579D-4233-B38F-CB8CDBD24707}"/>
            </a:ext>
          </a:extLst>
        </xdr:cNvPr>
        <xdr:cNvCxnSpPr/>
      </xdr:nvCxnSpPr>
      <xdr:spPr bwMode="auto">
        <a:xfrm flipH="1" flipV="1">
          <a:off x="2657475" y="5316576"/>
          <a:ext cx="237894" cy="128704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336860</xdr:colOff>
      <xdr:row>20</xdr:row>
      <xdr:rowOff>92927</xdr:rowOff>
    </xdr:from>
    <xdr:to>
      <xdr:col>1</xdr:col>
      <xdr:colOff>487866</xdr:colOff>
      <xdr:row>21</xdr:row>
      <xdr:rowOff>127774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464E927B-09BD-47DE-907D-5EE347D818A2}"/>
            </a:ext>
          </a:extLst>
        </xdr:cNvPr>
        <xdr:cNvCxnSpPr/>
      </xdr:nvCxnSpPr>
      <xdr:spPr bwMode="auto">
        <a:xfrm flipV="1">
          <a:off x="955985" y="4903052"/>
          <a:ext cx="151006" cy="320597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209085</xdr:colOff>
      <xdr:row>21</xdr:row>
      <xdr:rowOff>278780</xdr:rowOff>
    </xdr:from>
    <xdr:to>
      <xdr:col>20</xdr:col>
      <xdr:colOff>116159</xdr:colOff>
      <xdr:row>23</xdr:row>
      <xdr:rowOff>0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C68CB6ED-6B2A-4D1C-AE30-7204A0B53765}"/>
            </a:ext>
          </a:extLst>
        </xdr:cNvPr>
        <xdr:cNvSpPr/>
      </xdr:nvSpPr>
      <xdr:spPr bwMode="auto">
        <a:xfrm>
          <a:off x="6848010" y="5374655"/>
          <a:ext cx="316649" cy="2927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cap="flat" cmpd="sng" algn="ctr">
          <a:solidFill>
            <a:srgbClr val="00B0F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/>
            <a:t>３</a:t>
          </a:r>
        </a:p>
      </xdr:txBody>
    </xdr:sp>
    <xdr:clientData/>
  </xdr:twoCellAnchor>
  <xdr:twoCellAnchor>
    <xdr:from>
      <xdr:col>1</xdr:col>
      <xdr:colOff>116159</xdr:colOff>
      <xdr:row>38</xdr:row>
      <xdr:rowOff>127773</xdr:rowOff>
    </xdr:from>
    <xdr:to>
      <xdr:col>1</xdr:col>
      <xdr:colOff>429788</xdr:colOff>
      <xdr:row>39</xdr:row>
      <xdr:rowOff>139389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3B099E82-6E5F-4FF4-AA9A-D946278531D1}"/>
            </a:ext>
          </a:extLst>
        </xdr:cNvPr>
        <xdr:cNvSpPr/>
      </xdr:nvSpPr>
      <xdr:spPr bwMode="auto">
        <a:xfrm>
          <a:off x="735284" y="9795648"/>
          <a:ext cx="313629" cy="2973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cap="flat" cmpd="sng" algn="ctr">
          <a:solidFill>
            <a:srgbClr val="00B0F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/>
            <a:t>３</a:t>
          </a:r>
        </a:p>
      </xdr:txBody>
    </xdr:sp>
    <xdr:clientData/>
  </xdr:twoCellAnchor>
  <xdr:twoCellAnchor>
    <xdr:from>
      <xdr:col>4</xdr:col>
      <xdr:colOff>0</xdr:colOff>
      <xdr:row>39</xdr:row>
      <xdr:rowOff>-1</xdr:rowOff>
    </xdr:from>
    <xdr:to>
      <xdr:col>4</xdr:col>
      <xdr:colOff>347382</xdr:colOff>
      <xdr:row>39</xdr:row>
      <xdr:rowOff>11205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D71AE345-B938-4FEE-8346-C9008BD190C2}"/>
            </a:ext>
          </a:extLst>
        </xdr:cNvPr>
        <xdr:cNvCxnSpPr/>
      </xdr:nvCxnSpPr>
      <xdr:spPr bwMode="auto">
        <a:xfrm>
          <a:off x="2219325" y="9953624"/>
          <a:ext cx="347382" cy="11206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44824</xdr:colOff>
      <xdr:row>40</xdr:row>
      <xdr:rowOff>67236</xdr:rowOff>
    </xdr:from>
    <xdr:to>
      <xdr:col>21</xdr:col>
      <xdr:colOff>190500</xdr:colOff>
      <xdr:row>40</xdr:row>
      <xdr:rowOff>168089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386CCBDC-7E08-4C50-812B-271AAF3ADF08}"/>
            </a:ext>
          </a:extLst>
        </xdr:cNvPr>
        <xdr:cNvCxnSpPr/>
      </xdr:nvCxnSpPr>
      <xdr:spPr bwMode="auto">
        <a:xfrm flipH="1" flipV="1">
          <a:off x="7321924" y="10306611"/>
          <a:ext cx="145676" cy="100853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467422</xdr:colOff>
      <xdr:row>38</xdr:row>
      <xdr:rowOff>46463</xdr:rowOff>
    </xdr:from>
    <xdr:to>
      <xdr:col>2</xdr:col>
      <xdr:colOff>162622</xdr:colOff>
      <xdr:row>38</xdr:row>
      <xdr:rowOff>211872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74513A69-E2DF-457F-8480-542AC2A24D6D}"/>
            </a:ext>
          </a:extLst>
        </xdr:cNvPr>
        <xdr:cNvCxnSpPr/>
      </xdr:nvCxnSpPr>
      <xdr:spPr bwMode="auto">
        <a:xfrm flipV="1">
          <a:off x="1086547" y="9714338"/>
          <a:ext cx="276225" cy="165409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78441</xdr:colOff>
      <xdr:row>2</xdr:row>
      <xdr:rowOff>179294</xdr:rowOff>
    </xdr:from>
    <xdr:to>
      <xdr:col>2</xdr:col>
      <xdr:colOff>504265</xdr:colOff>
      <xdr:row>7</xdr:row>
      <xdr:rowOff>11206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CA00ABF9-54F5-499B-A2BA-CD70CEF95421}"/>
            </a:ext>
          </a:extLst>
        </xdr:cNvPr>
        <xdr:cNvSpPr/>
      </xdr:nvSpPr>
      <xdr:spPr bwMode="auto">
        <a:xfrm>
          <a:off x="78441" y="717176"/>
          <a:ext cx="1624853" cy="1008530"/>
        </a:xfrm>
        <a:prstGeom prst="roundRect">
          <a:avLst>
            <a:gd name="adj" fmla="val 1201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2800" b="1">
              <a:solidFill>
                <a:schemeClr val="tx1"/>
              </a:solidFill>
            </a:rPr>
            <a:t>記入例</a:t>
          </a:r>
          <a:endParaRPr kumimoji="1" lang="en-US" altLang="ja-JP" sz="2800" b="1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116157</xdr:rowOff>
    </xdr:from>
    <xdr:to>
      <xdr:col>0</xdr:col>
      <xdr:colOff>580793</xdr:colOff>
      <xdr:row>42</xdr:row>
      <xdr:rowOff>116158</xdr:rowOff>
    </xdr:to>
    <xdr:sp macro="" textlink="">
      <xdr:nvSpPr>
        <xdr:cNvPr id="2" name="Rectangle 14">
          <a:extLst>
            <a:ext uri="{FF2B5EF4-FFF2-40B4-BE49-F238E27FC236}">
              <a16:creationId xmlns:a16="http://schemas.microsoft.com/office/drawing/2014/main" id="{3C41220A-2690-462A-892B-252157762BEA}"/>
            </a:ext>
          </a:extLst>
        </xdr:cNvPr>
        <xdr:cNvSpPr>
          <a:spLocks noChangeArrowheads="1"/>
        </xdr:cNvSpPr>
      </xdr:nvSpPr>
      <xdr:spPr bwMode="auto">
        <a:xfrm>
          <a:off x="0" y="116157"/>
          <a:ext cx="580793" cy="11239501"/>
        </a:xfrm>
        <a:prstGeom prst="rect">
          <a:avLst/>
        </a:prstGeom>
        <a:solidFill>
          <a:srgbClr val="FFFFFF">
            <a:alpha val="0"/>
          </a:srgbClr>
        </a:solidFill>
        <a:ln w="0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　　式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第１７号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公益財団法人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茨城県教育財団</a:t>
          </a:r>
        </a:p>
      </xdr:txBody>
    </xdr:sp>
    <xdr:clientData/>
  </xdr:twoCellAnchor>
  <xdr:twoCellAnchor>
    <xdr:from>
      <xdr:col>16</xdr:col>
      <xdr:colOff>220701</xdr:colOff>
      <xdr:row>2</xdr:row>
      <xdr:rowOff>19050</xdr:rowOff>
    </xdr:from>
    <xdr:to>
      <xdr:col>16</xdr:col>
      <xdr:colOff>315951</xdr:colOff>
      <xdr:row>3</xdr:row>
      <xdr:rowOff>200025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97FF1A74-4759-4039-AA3B-5B8E9120CB3A}"/>
            </a:ext>
          </a:extLst>
        </xdr:cNvPr>
        <xdr:cNvSpPr>
          <a:spLocks/>
        </xdr:cNvSpPr>
      </xdr:nvSpPr>
      <xdr:spPr bwMode="auto">
        <a:xfrm>
          <a:off x="6230976" y="552450"/>
          <a:ext cx="95250" cy="41910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163087</xdr:colOff>
      <xdr:row>14</xdr:row>
      <xdr:rowOff>152168</xdr:rowOff>
    </xdr:from>
    <xdr:to>
      <xdr:col>4</xdr:col>
      <xdr:colOff>439312</xdr:colOff>
      <xdr:row>15</xdr:row>
      <xdr:rowOff>171218</xdr:rowOff>
    </xdr:to>
    <xdr:sp macro="" textlink="">
      <xdr:nvSpPr>
        <xdr:cNvPr id="4" name="AutoShape 13">
          <a:extLst>
            <a:ext uri="{FF2B5EF4-FFF2-40B4-BE49-F238E27FC236}">
              <a16:creationId xmlns:a16="http://schemas.microsoft.com/office/drawing/2014/main" id="{88760602-AB6E-4C39-8C04-719C249B82E7}"/>
            </a:ext>
          </a:extLst>
        </xdr:cNvPr>
        <xdr:cNvSpPr>
          <a:spLocks noChangeArrowheads="1"/>
        </xdr:cNvSpPr>
      </xdr:nvSpPr>
      <xdr:spPr bwMode="auto">
        <a:xfrm>
          <a:off x="2620537" y="3304943"/>
          <a:ext cx="276225" cy="333375"/>
        </a:xfrm>
        <a:prstGeom prst="rightArrow">
          <a:avLst>
            <a:gd name="adj1" fmla="val 50093"/>
            <a:gd name="adj2" fmla="val 4929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41"/>
  <sheetViews>
    <sheetView showGridLines="0" view="pageBreakPreview" topLeftCell="A10" zoomScale="82" zoomScaleNormal="100" zoomScaleSheetLayoutView="82" workbookViewId="0">
      <selection activeCell="C21" sqref="C21:W22"/>
    </sheetView>
  </sheetViews>
  <sheetFormatPr defaultRowHeight="18.75"/>
  <cols>
    <col min="1" max="1" width="8.125" customWidth="1"/>
    <col min="2" max="2" width="7.625" customWidth="1"/>
    <col min="3" max="3" width="10.75" customWidth="1"/>
    <col min="4" max="7" width="5.75" customWidth="1"/>
    <col min="8" max="9" width="3" customWidth="1"/>
    <col min="10" max="10" width="5.375" customWidth="1"/>
    <col min="11" max="16" width="3" customWidth="1"/>
    <col min="17" max="17" width="5.375" customWidth="1"/>
    <col min="18" max="19" width="3" customWidth="1"/>
    <col min="20" max="20" width="5.375" customWidth="1"/>
    <col min="21" max="22" width="3" customWidth="1"/>
    <col min="23" max="23" width="5.375" customWidth="1"/>
    <col min="24" max="24" width="7.375" customWidth="1"/>
  </cols>
  <sheetData>
    <row r="1" spans="2:24" s="1" customFormat="1" ht="21.2" customHeight="1" thickTop="1">
      <c r="B1" s="86" t="s">
        <v>0</v>
      </c>
      <c r="C1" s="87"/>
      <c r="D1" s="90" t="s">
        <v>1</v>
      </c>
      <c r="E1" s="91"/>
      <c r="F1" s="91"/>
      <c r="G1" s="91"/>
      <c r="H1" s="91"/>
      <c r="I1" s="91"/>
      <c r="J1" s="91"/>
      <c r="K1" s="91"/>
      <c r="L1" s="91"/>
      <c r="M1" s="92"/>
      <c r="N1" s="96" t="s">
        <v>2</v>
      </c>
      <c r="O1" s="97"/>
      <c r="P1" s="97"/>
      <c r="Q1" s="97"/>
      <c r="R1" s="97"/>
      <c r="S1" s="97"/>
      <c r="T1" s="97"/>
      <c r="U1" s="97"/>
      <c r="V1" s="97"/>
      <c r="W1" s="98"/>
      <c r="X1" s="61"/>
    </row>
    <row r="2" spans="2:24" s="1" customFormat="1" ht="21.2" customHeight="1" thickBot="1">
      <c r="B2" s="88"/>
      <c r="C2" s="89"/>
      <c r="D2" s="93"/>
      <c r="E2" s="94"/>
      <c r="F2" s="94"/>
      <c r="G2" s="94"/>
      <c r="H2" s="94"/>
      <c r="I2" s="94"/>
      <c r="J2" s="94"/>
      <c r="K2" s="94"/>
      <c r="L2" s="94"/>
      <c r="M2" s="95"/>
      <c r="N2" s="99" t="s">
        <v>3</v>
      </c>
      <c r="O2" s="100"/>
      <c r="P2" s="100"/>
      <c r="Q2" s="100"/>
      <c r="R2" s="100"/>
      <c r="S2" s="100"/>
      <c r="T2" s="100"/>
      <c r="U2" s="100"/>
      <c r="V2" s="100"/>
      <c r="W2" s="101"/>
      <c r="X2" s="61"/>
    </row>
    <row r="3" spans="2:24" s="1" customFormat="1" ht="18.75" customHeight="1" thickTop="1">
      <c r="B3" s="102" t="s">
        <v>4</v>
      </c>
      <c r="C3" s="103"/>
      <c r="D3" s="108" t="s">
        <v>40</v>
      </c>
      <c r="E3" s="109"/>
      <c r="F3" s="109"/>
      <c r="G3" s="109"/>
      <c r="H3" s="109"/>
      <c r="I3" s="109"/>
      <c r="J3" s="109"/>
      <c r="K3" s="109"/>
      <c r="L3" s="109"/>
      <c r="M3" s="110"/>
      <c r="N3" s="51" t="s">
        <v>7</v>
      </c>
      <c r="O3" s="52"/>
      <c r="P3" s="52"/>
      <c r="Q3" s="52"/>
      <c r="R3" s="52" t="s">
        <v>8</v>
      </c>
      <c r="S3" s="52"/>
      <c r="T3" s="52"/>
      <c r="U3" s="52"/>
      <c r="V3" s="52"/>
      <c r="W3" s="53"/>
      <c r="X3" s="61"/>
    </row>
    <row r="4" spans="2:24" s="1" customFormat="1" ht="18.75" customHeight="1">
      <c r="B4" s="104"/>
      <c r="C4" s="105"/>
      <c r="D4" s="111" t="s">
        <v>5</v>
      </c>
      <c r="E4" s="112"/>
      <c r="F4" s="112"/>
      <c r="G4" s="112"/>
      <c r="H4" s="112"/>
      <c r="I4" s="112"/>
      <c r="J4" s="112"/>
      <c r="K4" s="112"/>
      <c r="L4" s="112"/>
      <c r="M4" s="113"/>
      <c r="N4" s="51"/>
      <c r="O4" s="52"/>
      <c r="P4" s="52"/>
      <c r="Q4" s="52"/>
      <c r="R4" s="52" t="s">
        <v>9</v>
      </c>
      <c r="S4" s="52"/>
      <c r="T4" s="52"/>
      <c r="U4" s="52"/>
      <c r="V4" s="52"/>
      <c r="W4" s="53"/>
      <c r="X4" s="61"/>
    </row>
    <row r="5" spans="2:24" s="1" customFormat="1" ht="18.75" customHeight="1">
      <c r="B5" s="104"/>
      <c r="C5" s="105"/>
      <c r="D5" s="111"/>
      <c r="E5" s="112"/>
      <c r="F5" s="112"/>
      <c r="G5" s="112"/>
      <c r="H5" s="112"/>
      <c r="I5" s="112"/>
      <c r="J5" s="112"/>
      <c r="K5" s="112"/>
      <c r="L5" s="112"/>
      <c r="M5" s="113"/>
      <c r="N5" s="99" t="s">
        <v>39</v>
      </c>
      <c r="O5" s="100"/>
      <c r="P5" s="100"/>
      <c r="Q5" s="100"/>
      <c r="R5" s="100"/>
      <c r="S5" s="100"/>
      <c r="T5" s="100"/>
      <c r="U5" s="100"/>
      <c r="V5" s="100"/>
      <c r="W5" s="101"/>
      <c r="X5" s="61"/>
    </row>
    <row r="6" spans="2:24" s="1" customFormat="1" ht="18.75" customHeight="1">
      <c r="B6" s="104"/>
      <c r="C6" s="105"/>
      <c r="N6" s="99"/>
      <c r="O6" s="100"/>
      <c r="P6" s="100"/>
      <c r="Q6" s="100"/>
      <c r="R6" s="100"/>
      <c r="S6" s="100"/>
      <c r="T6" s="100"/>
      <c r="U6" s="100"/>
      <c r="V6" s="100"/>
      <c r="W6" s="101"/>
      <c r="X6" s="61"/>
    </row>
    <row r="7" spans="2:24" s="1" customFormat="1" ht="18.75" customHeight="1" thickBot="1">
      <c r="B7" s="104"/>
      <c r="C7" s="105"/>
      <c r="D7" s="114" t="s">
        <v>6</v>
      </c>
      <c r="E7" s="115"/>
      <c r="F7" s="115"/>
      <c r="G7" s="115"/>
      <c r="H7" s="115"/>
      <c r="I7" s="115"/>
      <c r="J7" s="115"/>
      <c r="K7" s="115"/>
      <c r="L7" s="115"/>
      <c r="M7" s="116"/>
      <c r="N7" s="19"/>
      <c r="O7" s="5"/>
      <c r="P7" s="5"/>
      <c r="Q7" s="5"/>
      <c r="R7" s="20" t="s">
        <v>50</v>
      </c>
      <c r="S7" s="5"/>
      <c r="T7" s="5"/>
      <c r="U7" s="5"/>
      <c r="V7" s="5"/>
      <c r="W7" s="6" t="s">
        <v>49</v>
      </c>
      <c r="X7" s="61"/>
    </row>
    <row r="8" spans="2:24" s="1" customFormat="1" ht="18.75" customHeight="1">
      <c r="B8" s="104"/>
      <c r="C8" s="105"/>
      <c r="D8" s="111" t="s">
        <v>14</v>
      </c>
      <c r="E8" s="112"/>
      <c r="F8" s="112"/>
      <c r="G8" s="112"/>
      <c r="H8" s="112"/>
      <c r="I8" s="112"/>
      <c r="J8" s="112"/>
      <c r="K8" s="112"/>
      <c r="L8" s="112"/>
      <c r="M8" s="113"/>
      <c r="N8" s="99" t="s">
        <v>10</v>
      </c>
      <c r="O8" s="100"/>
      <c r="P8" s="100"/>
      <c r="Q8" s="100"/>
      <c r="R8" s="100"/>
      <c r="S8" s="100"/>
      <c r="T8" s="100"/>
      <c r="U8" s="100"/>
      <c r="V8" s="100"/>
      <c r="W8" s="101"/>
      <c r="X8" s="61"/>
    </row>
    <row r="9" spans="2:24" s="1" customFormat="1" ht="18.75" customHeight="1">
      <c r="B9" s="104"/>
      <c r="C9" s="105"/>
      <c r="N9" s="117" t="s">
        <v>11</v>
      </c>
      <c r="O9" s="118"/>
      <c r="P9" s="118"/>
      <c r="Q9" s="118"/>
      <c r="R9" s="118"/>
      <c r="S9" s="118"/>
      <c r="T9" s="118"/>
      <c r="U9" s="118"/>
      <c r="V9" s="118"/>
      <c r="W9" s="119"/>
      <c r="X9" s="61"/>
    </row>
    <row r="10" spans="2:24" s="1" customFormat="1" ht="18.75" customHeight="1">
      <c r="B10" s="104"/>
      <c r="C10" s="105"/>
      <c r="D10" s="54"/>
      <c r="E10" s="55"/>
      <c r="F10" s="55"/>
      <c r="G10" s="55"/>
      <c r="H10" s="55"/>
      <c r="I10" s="55"/>
      <c r="J10" s="55"/>
      <c r="K10" s="55"/>
      <c r="L10" s="55"/>
      <c r="M10" s="56"/>
      <c r="N10" s="120" t="s">
        <v>12</v>
      </c>
      <c r="O10" s="121"/>
      <c r="P10" s="121"/>
      <c r="Q10" s="121"/>
      <c r="R10" s="121"/>
      <c r="S10" s="121"/>
      <c r="T10" s="121"/>
      <c r="U10" s="121"/>
      <c r="V10" s="121"/>
      <c r="W10" s="122"/>
      <c r="X10" s="61"/>
    </row>
    <row r="11" spans="2:24" s="1" customFormat="1" ht="18.75" customHeight="1">
      <c r="B11" s="104"/>
      <c r="C11" s="105"/>
      <c r="N11" s="123"/>
      <c r="O11" s="124"/>
      <c r="P11" s="124"/>
      <c r="Q11" s="124"/>
      <c r="R11" s="124"/>
      <c r="S11" s="124"/>
      <c r="T11" s="124"/>
      <c r="U11" s="124"/>
      <c r="V11" s="124"/>
      <c r="W11" s="125"/>
      <c r="X11" s="61"/>
    </row>
    <row r="12" spans="2:24" s="1" customFormat="1" ht="18.75" hidden="1" customHeight="1">
      <c r="B12" s="104"/>
      <c r="C12" s="105"/>
      <c r="D12" s="111" t="s">
        <v>15</v>
      </c>
      <c r="E12" s="112"/>
      <c r="F12" s="112"/>
      <c r="G12" s="112"/>
      <c r="H12" s="112"/>
      <c r="I12" s="112"/>
      <c r="J12" s="112"/>
      <c r="K12" s="112"/>
      <c r="L12" s="112"/>
      <c r="M12" s="113"/>
      <c r="N12" s="123" t="s">
        <v>13</v>
      </c>
      <c r="O12" s="124"/>
      <c r="P12" s="124"/>
      <c r="Q12" s="124"/>
      <c r="R12" s="124"/>
      <c r="S12" s="124"/>
      <c r="T12" s="124"/>
      <c r="U12" s="124"/>
      <c r="V12" s="124"/>
      <c r="W12" s="125"/>
      <c r="X12" s="61"/>
    </row>
    <row r="13" spans="2:24" s="1" customFormat="1" ht="18.75" customHeight="1">
      <c r="B13" s="104"/>
      <c r="C13" s="105"/>
      <c r="D13" s="129" t="s">
        <v>16</v>
      </c>
      <c r="E13" s="130"/>
      <c r="F13" s="130"/>
      <c r="G13" s="130"/>
      <c r="H13" s="130"/>
      <c r="I13" s="130"/>
      <c r="J13" s="130"/>
      <c r="K13" s="130"/>
      <c r="L13" s="130"/>
      <c r="M13" s="131"/>
      <c r="N13" s="126" t="s">
        <v>13</v>
      </c>
      <c r="O13" s="127"/>
      <c r="P13" s="127"/>
      <c r="Q13" s="127"/>
      <c r="R13" s="127"/>
      <c r="S13" s="127"/>
      <c r="T13" s="127"/>
      <c r="U13" s="127"/>
      <c r="V13" s="127"/>
      <c r="W13" s="128"/>
      <c r="X13" s="61"/>
    </row>
    <row r="14" spans="2:24" s="1" customFormat="1" ht="18.75" customHeight="1" thickBot="1">
      <c r="B14" s="106"/>
      <c r="C14" s="107"/>
      <c r="D14" s="57" t="s">
        <v>41</v>
      </c>
      <c r="E14" s="58"/>
      <c r="F14" s="59"/>
      <c r="G14" s="59"/>
      <c r="H14" s="59"/>
      <c r="I14" s="59"/>
      <c r="J14" s="59"/>
      <c r="K14" s="59"/>
      <c r="L14" s="59"/>
      <c r="M14" s="60"/>
      <c r="N14" s="54"/>
      <c r="O14" s="55"/>
      <c r="P14" s="55"/>
      <c r="Q14" s="55"/>
      <c r="R14" s="55"/>
      <c r="S14" s="55"/>
      <c r="T14" s="55"/>
      <c r="U14" s="55"/>
      <c r="V14" s="55"/>
      <c r="W14" s="56"/>
      <c r="X14" s="61"/>
    </row>
    <row r="15" spans="2:24" s="1" customFormat="1" ht="24.95" customHeight="1">
      <c r="B15" s="74" t="s">
        <v>17</v>
      </c>
      <c r="C15" s="75"/>
      <c r="D15" s="78" t="s">
        <v>19</v>
      </c>
      <c r="E15" s="79"/>
      <c r="F15" s="82" t="s">
        <v>21</v>
      </c>
      <c r="G15" s="83"/>
      <c r="H15" s="72" t="s">
        <v>23</v>
      </c>
      <c r="I15" s="62"/>
      <c r="J15" s="62" t="s">
        <v>24</v>
      </c>
      <c r="K15" s="62" t="s">
        <v>25</v>
      </c>
      <c r="L15" s="62"/>
      <c r="M15" s="62" t="s">
        <v>26</v>
      </c>
      <c r="N15" s="62"/>
      <c r="O15" s="62" t="s">
        <v>23</v>
      </c>
      <c r="P15" s="62"/>
      <c r="Q15" s="62" t="s">
        <v>27</v>
      </c>
      <c r="R15" s="62" t="s">
        <v>25</v>
      </c>
      <c r="S15" s="62"/>
      <c r="T15" s="62" t="s">
        <v>26</v>
      </c>
      <c r="U15" s="62" t="s">
        <v>23</v>
      </c>
      <c r="V15" s="62"/>
      <c r="W15" s="64" t="s">
        <v>28</v>
      </c>
      <c r="X15" s="66"/>
    </row>
    <row r="16" spans="2:24" s="1" customFormat="1" ht="24.95" customHeight="1" thickBot="1">
      <c r="B16" s="76" t="s">
        <v>18</v>
      </c>
      <c r="C16" s="77"/>
      <c r="D16" s="80" t="s">
        <v>20</v>
      </c>
      <c r="E16" s="81"/>
      <c r="F16" s="84" t="s">
        <v>22</v>
      </c>
      <c r="G16" s="85"/>
      <c r="H16" s="7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5"/>
      <c r="X16" s="66"/>
    </row>
    <row r="17" spans="2:24" s="1" customFormat="1" ht="22.5" customHeight="1" thickBot="1">
      <c r="B17" s="67" t="s">
        <v>29</v>
      </c>
      <c r="C17" s="69" t="s">
        <v>30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1"/>
      <c r="X17" s="3"/>
    </row>
    <row r="18" spans="2:24" s="1" customFormat="1" ht="13.5" customHeight="1">
      <c r="B18" s="68"/>
      <c r="C18" s="16" t="s">
        <v>42</v>
      </c>
      <c r="D18" s="39" t="s">
        <v>31</v>
      </c>
      <c r="E18" s="39"/>
      <c r="F18" s="39" t="s">
        <v>32</v>
      </c>
      <c r="G18" s="39"/>
      <c r="H18" s="39"/>
      <c r="I18" s="39"/>
      <c r="J18" s="39" t="s">
        <v>33</v>
      </c>
      <c r="K18" s="39"/>
      <c r="L18" s="39" t="s">
        <v>34</v>
      </c>
      <c r="M18" s="39"/>
      <c r="N18" s="39"/>
      <c r="O18" s="39" t="s">
        <v>35</v>
      </c>
      <c r="P18" s="39"/>
      <c r="Q18" s="39"/>
      <c r="R18" s="39" t="s">
        <v>36</v>
      </c>
      <c r="S18" s="39"/>
      <c r="T18" s="39"/>
      <c r="U18" s="39"/>
      <c r="V18" s="39" t="s">
        <v>37</v>
      </c>
      <c r="W18" s="40"/>
      <c r="X18" s="3"/>
    </row>
    <row r="19" spans="2:24" s="1" customFormat="1" ht="22.5" customHeight="1">
      <c r="B19" s="68"/>
      <c r="C19" s="17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7"/>
      <c r="X19" s="3"/>
    </row>
    <row r="20" spans="2:24" s="1" customFormat="1" ht="22.5" customHeight="1">
      <c r="B20" s="68"/>
      <c r="C20" s="17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7"/>
      <c r="X20" s="3"/>
    </row>
    <row r="21" spans="2:24" s="1" customFormat="1" ht="22.5" customHeight="1">
      <c r="B21" s="68"/>
      <c r="C21" s="17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7"/>
      <c r="X21" s="3"/>
    </row>
    <row r="22" spans="2:24" s="1" customFormat="1" ht="22.5" customHeight="1">
      <c r="B22" s="68"/>
      <c r="C22" s="17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  <c r="X22" s="3"/>
    </row>
    <row r="23" spans="2:24" s="1" customFormat="1" ht="22.5" customHeight="1">
      <c r="B23" s="68"/>
      <c r="C23" s="17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7"/>
      <c r="X23" s="3"/>
    </row>
    <row r="24" spans="2:24" s="1" customFormat="1" ht="22.5" customHeight="1">
      <c r="B24" s="68"/>
      <c r="C24" s="1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  <c r="X24" s="2"/>
    </row>
    <row r="25" spans="2:24" s="1" customFormat="1" ht="22.5" customHeight="1">
      <c r="B25" s="68"/>
      <c r="C25" s="1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7"/>
      <c r="X25" s="2"/>
    </row>
    <row r="26" spans="2:24" s="1" customFormat="1" ht="22.5" customHeight="1">
      <c r="B26" s="68"/>
      <c r="C26" s="17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/>
      <c r="X26" s="2"/>
    </row>
    <row r="27" spans="2:24" s="1" customFormat="1" ht="22.5" customHeight="1">
      <c r="B27" s="68"/>
      <c r="C27" s="17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/>
      <c r="X27" s="3"/>
    </row>
    <row r="28" spans="2:24" s="1" customFormat="1" ht="22.5" customHeight="1">
      <c r="B28" s="68"/>
      <c r="C28" s="17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/>
      <c r="X28" s="3"/>
    </row>
    <row r="29" spans="2:24" s="1" customFormat="1" ht="22.5" customHeight="1">
      <c r="B29" s="68"/>
      <c r="C29" s="17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  <c r="X29" s="3"/>
    </row>
    <row r="30" spans="2:24" s="1" customFormat="1" ht="22.5" customHeight="1">
      <c r="B30" s="68"/>
      <c r="C30" s="17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7"/>
      <c r="X30" s="3"/>
    </row>
    <row r="31" spans="2:24" s="1" customFormat="1" ht="22.5" customHeight="1">
      <c r="B31" s="68"/>
      <c r="C31" s="17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7"/>
      <c r="X31" s="3"/>
    </row>
    <row r="32" spans="2:24" s="1" customFormat="1" ht="22.5" customHeight="1">
      <c r="B32" s="68"/>
      <c r="C32" s="17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7"/>
      <c r="X32" s="3"/>
    </row>
    <row r="33" spans="2:24" s="1" customFormat="1" ht="22.5" customHeight="1">
      <c r="B33" s="68"/>
      <c r="C33" s="17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7"/>
      <c r="X33" s="3"/>
    </row>
    <row r="34" spans="2:24" s="1" customFormat="1" ht="22.5" customHeight="1">
      <c r="B34" s="68"/>
      <c r="C34" s="17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7"/>
      <c r="X34" s="3"/>
    </row>
    <row r="35" spans="2:24" s="1" customFormat="1" ht="22.5" customHeight="1">
      <c r="B35" s="68"/>
      <c r="C35" s="17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7"/>
      <c r="X35" s="3"/>
    </row>
    <row r="36" spans="2:24" s="1" customFormat="1" ht="22.5" customHeight="1">
      <c r="B36" s="68"/>
      <c r="C36" s="17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7"/>
      <c r="X36" s="3"/>
    </row>
    <row r="37" spans="2:24" s="1" customFormat="1" ht="22.5" customHeight="1" thickBot="1">
      <c r="B37" s="68"/>
      <c r="C37" s="18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8"/>
      <c r="X37" s="3"/>
    </row>
    <row r="38" spans="2:24" s="1" customFormat="1" ht="22.5" customHeight="1">
      <c r="B38" s="11"/>
      <c r="C38" s="12" t="s">
        <v>51</v>
      </c>
      <c r="D38" s="8"/>
      <c r="E38" s="8"/>
      <c r="F38" s="41" t="s">
        <v>44</v>
      </c>
      <c r="G38" s="41"/>
      <c r="H38" s="41"/>
      <c r="I38" s="41"/>
      <c r="J38" s="42"/>
      <c r="K38" s="43"/>
      <c r="L38" s="43"/>
      <c r="M38" s="44"/>
      <c r="N38" s="41" t="s">
        <v>43</v>
      </c>
      <c r="O38" s="41"/>
      <c r="P38" s="41"/>
      <c r="Q38" s="41"/>
      <c r="R38" s="39"/>
      <c r="S38" s="39"/>
      <c r="T38" s="39"/>
      <c r="U38" s="39"/>
      <c r="V38" s="39"/>
      <c r="W38" s="40"/>
      <c r="X38" s="3"/>
    </row>
    <row r="39" spans="2:24" s="1" customFormat="1" ht="22.5" customHeight="1">
      <c r="B39" s="7"/>
      <c r="C39" s="9"/>
      <c r="D39" s="10"/>
      <c r="E39" s="10"/>
      <c r="F39" s="34" t="s">
        <v>45</v>
      </c>
      <c r="G39" s="34"/>
      <c r="H39" s="34"/>
      <c r="I39" s="34"/>
      <c r="J39" s="45"/>
      <c r="K39" s="46"/>
      <c r="L39" s="46"/>
      <c r="M39" s="47"/>
      <c r="N39" s="34" t="s">
        <v>46</v>
      </c>
      <c r="O39" s="34"/>
      <c r="P39" s="34"/>
      <c r="Q39" s="34"/>
      <c r="R39" s="36"/>
      <c r="S39" s="36"/>
      <c r="T39" s="36"/>
      <c r="U39" s="36"/>
      <c r="V39" s="36"/>
      <c r="W39" s="37"/>
      <c r="X39" s="3"/>
    </row>
    <row r="40" spans="2:24" s="1" customFormat="1" ht="22.5" customHeight="1" thickBot="1">
      <c r="B40" s="13"/>
      <c r="C40" s="14"/>
      <c r="D40" s="15"/>
      <c r="E40" s="15"/>
      <c r="F40" s="35" t="s">
        <v>48</v>
      </c>
      <c r="G40" s="35"/>
      <c r="H40" s="35"/>
      <c r="I40" s="35"/>
      <c r="J40" s="48"/>
      <c r="K40" s="49"/>
      <c r="L40" s="49"/>
      <c r="M40" s="50"/>
      <c r="N40" s="35" t="s">
        <v>47</v>
      </c>
      <c r="O40" s="35"/>
      <c r="P40" s="35"/>
      <c r="Q40" s="35"/>
      <c r="R40" s="30"/>
      <c r="S40" s="30"/>
      <c r="T40" s="30"/>
      <c r="U40" s="30"/>
      <c r="V40" s="30"/>
      <c r="W40" s="38"/>
      <c r="X40" s="3"/>
    </row>
    <row r="41" spans="2:24" s="1" customFormat="1" ht="38.1" customHeight="1" thickBot="1">
      <c r="B41" s="31" t="s">
        <v>38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3"/>
      <c r="X41" s="4"/>
    </row>
  </sheetData>
  <mergeCells count="202">
    <mergeCell ref="B1:C2"/>
    <mergeCell ref="D1:M2"/>
    <mergeCell ref="N1:W1"/>
    <mergeCell ref="N2:W2"/>
    <mergeCell ref="X1:X2"/>
    <mergeCell ref="B3:C14"/>
    <mergeCell ref="D3:M3"/>
    <mergeCell ref="D4:M4"/>
    <mergeCell ref="D5:M5"/>
    <mergeCell ref="D7:M7"/>
    <mergeCell ref="N5:W5"/>
    <mergeCell ref="X3:X5"/>
    <mergeCell ref="N6:W6"/>
    <mergeCell ref="N8:W8"/>
    <mergeCell ref="N9:W9"/>
    <mergeCell ref="N10:W10"/>
    <mergeCell ref="D10:M10"/>
    <mergeCell ref="N11:W11"/>
    <mergeCell ref="N12:W12"/>
    <mergeCell ref="N13:W13"/>
    <mergeCell ref="X6:X10"/>
    <mergeCell ref="D8:M8"/>
    <mergeCell ref="D12:M12"/>
    <mergeCell ref="D13:M13"/>
    <mergeCell ref="X11:X14"/>
    <mergeCell ref="R15:S16"/>
    <mergeCell ref="T15:T16"/>
    <mergeCell ref="U15:V16"/>
    <mergeCell ref="W15:W16"/>
    <mergeCell ref="X15:X16"/>
    <mergeCell ref="B17:B37"/>
    <mergeCell ref="C17:W17"/>
    <mergeCell ref="H15:I16"/>
    <mergeCell ref="J15:J16"/>
    <mergeCell ref="K15:L16"/>
    <mergeCell ref="M15:N16"/>
    <mergeCell ref="O15:P16"/>
    <mergeCell ref="Q15:Q16"/>
    <mergeCell ref="B15:C15"/>
    <mergeCell ref="B16:C16"/>
    <mergeCell ref="D15:E15"/>
    <mergeCell ref="D16:E16"/>
    <mergeCell ref="F15:G15"/>
    <mergeCell ref="F16:G16"/>
    <mergeCell ref="V19:W19"/>
    <mergeCell ref="V20:W20"/>
    <mergeCell ref="V18:W18"/>
    <mergeCell ref="D19:E19"/>
    <mergeCell ref="F19:I19"/>
    <mergeCell ref="J19:K19"/>
    <mergeCell ref="L19:N19"/>
    <mergeCell ref="O19:Q19"/>
    <mergeCell ref="R19:U19"/>
    <mergeCell ref="D20:E20"/>
    <mergeCell ref="F20:I20"/>
    <mergeCell ref="J20:K20"/>
    <mergeCell ref="L20:N20"/>
    <mergeCell ref="O20:Q20"/>
    <mergeCell ref="R20:U20"/>
    <mergeCell ref="V23:W23"/>
    <mergeCell ref="V24:W24"/>
    <mergeCell ref="V21:W21"/>
    <mergeCell ref="V22:W22"/>
    <mergeCell ref="D21:E21"/>
    <mergeCell ref="F21:I21"/>
    <mergeCell ref="J21:K21"/>
    <mergeCell ref="L21:N21"/>
    <mergeCell ref="O21:Q21"/>
    <mergeCell ref="R21:U21"/>
    <mergeCell ref="D22:E22"/>
    <mergeCell ref="F22:I22"/>
    <mergeCell ref="J22:K22"/>
    <mergeCell ref="L22:N22"/>
    <mergeCell ref="O22:Q22"/>
    <mergeCell ref="R22:U22"/>
    <mergeCell ref="D23:E23"/>
    <mergeCell ref="F23:I23"/>
    <mergeCell ref="J23:K23"/>
    <mergeCell ref="L23:N23"/>
    <mergeCell ref="O23:Q23"/>
    <mergeCell ref="R23:U23"/>
    <mergeCell ref="D24:E24"/>
    <mergeCell ref="F24:I24"/>
    <mergeCell ref="V27:W27"/>
    <mergeCell ref="V28:W28"/>
    <mergeCell ref="V25:W25"/>
    <mergeCell ref="V26:W26"/>
    <mergeCell ref="D25:E25"/>
    <mergeCell ref="F25:I25"/>
    <mergeCell ref="J25:K25"/>
    <mergeCell ref="L25:N25"/>
    <mergeCell ref="O25:Q25"/>
    <mergeCell ref="R25:U25"/>
    <mergeCell ref="D26:E26"/>
    <mergeCell ref="F26:I26"/>
    <mergeCell ref="J26:K26"/>
    <mergeCell ref="L26:N26"/>
    <mergeCell ref="D28:E28"/>
    <mergeCell ref="F28:I28"/>
    <mergeCell ref="J28:K28"/>
    <mergeCell ref="L28:N28"/>
    <mergeCell ref="O28:Q28"/>
    <mergeCell ref="R28:U28"/>
    <mergeCell ref="V31:W31"/>
    <mergeCell ref="V32:W32"/>
    <mergeCell ref="V29:W29"/>
    <mergeCell ref="V30:W30"/>
    <mergeCell ref="D29:E29"/>
    <mergeCell ref="F29:I29"/>
    <mergeCell ref="J29:K29"/>
    <mergeCell ref="L29:N29"/>
    <mergeCell ref="O29:Q29"/>
    <mergeCell ref="R29:U29"/>
    <mergeCell ref="D30:E30"/>
    <mergeCell ref="F30:I30"/>
    <mergeCell ref="J30:K30"/>
    <mergeCell ref="L30:N30"/>
    <mergeCell ref="O30:Q30"/>
    <mergeCell ref="R30:U30"/>
    <mergeCell ref="D31:E31"/>
    <mergeCell ref="F31:I31"/>
    <mergeCell ref="J31:K31"/>
    <mergeCell ref="L31:N31"/>
    <mergeCell ref="O31:Q31"/>
    <mergeCell ref="R31:U31"/>
    <mergeCell ref="D32:E32"/>
    <mergeCell ref="F32:I32"/>
    <mergeCell ref="V35:W35"/>
    <mergeCell ref="V36:W36"/>
    <mergeCell ref="V33:W33"/>
    <mergeCell ref="V34:W34"/>
    <mergeCell ref="D33:E33"/>
    <mergeCell ref="F33:I33"/>
    <mergeCell ref="J33:K33"/>
    <mergeCell ref="L33:N33"/>
    <mergeCell ref="O33:Q33"/>
    <mergeCell ref="R33:U33"/>
    <mergeCell ref="D34:E34"/>
    <mergeCell ref="F34:I34"/>
    <mergeCell ref="J34:K34"/>
    <mergeCell ref="D36:E36"/>
    <mergeCell ref="F36:I36"/>
    <mergeCell ref="J36:K36"/>
    <mergeCell ref="L36:N36"/>
    <mergeCell ref="O36:Q36"/>
    <mergeCell ref="R36:U36"/>
    <mergeCell ref="N3:Q4"/>
    <mergeCell ref="R3:W3"/>
    <mergeCell ref="R4:W4"/>
    <mergeCell ref="R18:U18"/>
    <mergeCell ref="O18:Q18"/>
    <mergeCell ref="L18:N18"/>
    <mergeCell ref="J18:K18"/>
    <mergeCell ref="F18:I18"/>
    <mergeCell ref="D18:E18"/>
    <mergeCell ref="N14:W14"/>
    <mergeCell ref="D14:M14"/>
    <mergeCell ref="J24:K24"/>
    <mergeCell ref="L24:N24"/>
    <mergeCell ref="O24:Q24"/>
    <mergeCell ref="R24:U24"/>
    <mergeCell ref="O26:Q26"/>
    <mergeCell ref="R26:U26"/>
    <mergeCell ref="D27:E27"/>
    <mergeCell ref="F27:I27"/>
    <mergeCell ref="J27:K27"/>
    <mergeCell ref="L27:N27"/>
    <mergeCell ref="O27:Q27"/>
    <mergeCell ref="R27:U27"/>
    <mergeCell ref="J32:K32"/>
    <mergeCell ref="L32:N32"/>
    <mergeCell ref="O32:Q32"/>
    <mergeCell ref="R32:U32"/>
    <mergeCell ref="L34:N34"/>
    <mergeCell ref="O34:Q34"/>
    <mergeCell ref="R34:U34"/>
    <mergeCell ref="D35:E35"/>
    <mergeCell ref="F35:I35"/>
    <mergeCell ref="J35:K35"/>
    <mergeCell ref="L35:N35"/>
    <mergeCell ref="O35:Q35"/>
    <mergeCell ref="R35:U35"/>
    <mergeCell ref="O37:Q37"/>
    <mergeCell ref="R37:U37"/>
    <mergeCell ref="B41:W41"/>
    <mergeCell ref="F39:I39"/>
    <mergeCell ref="F40:I40"/>
    <mergeCell ref="R39:W39"/>
    <mergeCell ref="R40:W40"/>
    <mergeCell ref="R38:W38"/>
    <mergeCell ref="F38:I38"/>
    <mergeCell ref="N38:Q38"/>
    <mergeCell ref="N39:Q39"/>
    <mergeCell ref="N40:Q40"/>
    <mergeCell ref="J38:M38"/>
    <mergeCell ref="J39:M39"/>
    <mergeCell ref="J40:M40"/>
    <mergeCell ref="V37:W37"/>
    <mergeCell ref="D37:E37"/>
    <mergeCell ref="F37:I37"/>
    <mergeCell ref="J37:K37"/>
    <mergeCell ref="L37:N37"/>
  </mergeCells>
  <phoneticPr fontId="29"/>
  <pageMargins left="0.23622047244094491" right="0.23622047244094491" top="0.74803149606299213" bottom="0.35433070866141736" header="0.31496062992125984" footer="0.31496062992125984"/>
  <pageSetup paperSize="9" scale="8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70F75-ECCA-471F-9D1F-CF6794F386A5}">
  <sheetPr>
    <pageSetUpPr fitToPage="1"/>
  </sheetPr>
  <dimension ref="B1:X41"/>
  <sheetViews>
    <sheetView showGridLines="0" view="pageBreakPreview" zoomScale="85" zoomScaleNormal="100" zoomScaleSheetLayoutView="85" workbookViewId="0">
      <selection activeCell="AC25" sqref="AC25"/>
    </sheetView>
  </sheetViews>
  <sheetFormatPr defaultRowHeight="18.75"/>
  <cols>
    <col min="1" max="1" width="8.125" customWidth="1"/>
    <col min="2" max="3" width="7.625" customWidth="1"/>
    <col min="4" max="7" width="5.75" customWidth="1"/>
    <col min="8" max="9" width="3" customWidth="1"/>
    <col min="10" max="10" width="5.375" customWidth="1"/>
    <col min="11" max="16" width="3" customWidth="1"/>
    <col min="17" max="17" width="5.375" customWidth="1"/>
    <col min="18" max="19" width="3" customWidth="1"/>
    <col min="20" max="20" width="5.375" customWidth="1"/>
    <col min="21" max="22" width="3" customWidth="1"/>
    <col min="23" max="23" width="5.375" customWidth="1"/>
    <col min="24" max="24" width="7.375" customWidth="1"/>
  </cols>
  <sheetData>
    <row r="1" spans="2:24" s="1" customFormat="1" ht="21.2" customHeight="1" thickTop="1">
      <c r="B1" s="86" t="s">
        <v>0</v>
      </c>
      <c r="C1" s="87"/>
      <c r="D1" s="90" t="s">
        <v>1</v>
      </c>
      <c r="E1" s="91"/>
      <c r="F1" s="91"/>
      <c r="G1" s="91"/>
      <c r="H1" s="91"/>
      <c r="I1" s="91"/>
      <c r="J1" s="91"/>
      <c r="K1" s="91"/>
      <c r="L1" s="91"/>
      <c r="M1" s="92"/>
      <c r="N1" s="96" t="s">
        <v>2</v>
      </c>
      <c r="O1" s="97"/>
      <c r="P1" s="97"/>
      <c r="Q1" s="97"/>
      <c r="R1" s="97"/>
      <c r="S1" s="97"/>
      <c r="T1" s="97"/>
      <c r="U1" s="97"/>
      <c r="V1" s="97"/>
      <c r="W1" s="98"/>
      <c r="X1" s="61"/>
    </row>
    <row r="2" spans="2:24" s="1" customFormat="1" ht="21.2" customHeight="1" thickBot="1">
      <c r="B2" s="88"/>
      <c r="C2" s="89"/>
      <c r="D2" s="93"/>
      <c r="E2" s="94"/>
      <c r="F2" s="94"/>
      <c r="G2" s="94"/>
      <c r="H2" s="94"/>
      <c r="I2" s="94"/>
      <c r="J2" s="94"/>
      <c r="K2" s="94"/>
      <c r="L2" s="94"/>
      <c r="M2" s="95"/>
      <c r="N2" s="99" t="s">
        <v>3</v>
      </c>
      <c r="O2" s="100"/>
      <c r="P2" s="100"/>
      <c r="Q2" s="100"/>
      <c r="R2" s="100"/>
      <c r="S2" s="100"/>
      <c r="T2" s="100"/>
      <c r="U2" s="100"/>
      <c r="V2" s="100"/>
      <c r="W2" s="101"/>
      <c r="X2" s="61"/>
    </row>
    <row r="3" spans="2:24" s="1" customFormat="1" ht="18.75" customHeight="1" thickTop="1">
      <c r="B3" s="102" t="s">
        <v>4</v>
      </c>
      <c r="C3" s="103"/>
      <c r="D3" s="108" t="s">
        <v>67</v>
      </c>
      <c r="E3" s="109"/>
      <c r="F3" s="109"/>
      <c r="G3" s="109"/>
      <c r="H3" s="109"/>
      <c r="I3" s="109"/>
      <c r="J3" s="109"/>
      <c r="K3" s="109"/>
      <c r="L3" s="109"/>
      <c r="M3" s="110"/>
      <c r="N3" s="51" t="s">
        <v>7</v>
      </c>
      <c r="O3" s="52"/>
      <c r="P3" s="52"/>
      <c r="Q3" s="52"/>
      <c r="R3" s="52" t="s">
        <v>8</v>
      </c>
      <c r="S3" s="52"/>
      <c r="T3" s="52"/>
      <c r="U3" s="52"/>
      <c r="V3" s="52"/>
      <c r="W3" s="53"/>
      <c r="X3" s="61"/>
    </row>
    <row r="4" spans="2:24" s="1" customFormat="1" ht="18.75" customHeight="1">
      <c r="B4" s="104"/>
      <c r="C4" s="105"/>
      <c r="D4" s="111" t="s">
        <v>5</v>
      </c>
      <c r="E4" s="112"/>
      <c r="F4" s="112"/>
      <c r="G4" s="112"/>
      <c r="H4" s="112"/>
      <c r="I4" s="112"/>
      <c r="J4" s="112"/>
      <c r="K4" s="112"/>
      <c r="L4" s="112"/>
      <c r="M4" s="113"/>
      <c r="N4" s="51"/>
      <c r="O4" s="52"/>
      <c r="P4" s="52"/>
      <c r="Q4" s="52"/>
      <c r="R4" s="52" t="s">
        <v>9</v>
      </c>
      <c r="S4" s="52"/>
      <c r="T4" s="52"/>
      <c r="U4" s="52"/>
      <c r="V4" s="52"/>
      <c r="W4" s="53"/>
      <c r="X4" s="61"/>
    </row>
    <row r="5" spans="2:24" s="1" customFormat="1" ht="18.75" customHeight="1">
      <c r="B5" s="104"/>
      <c r="C5" s="105"/>
      <c r="D5" s="137" t="s">
        <v>52</v>
      </c>
      <c r="E5" s="138"/>
      <c r="F5" s="138"/>
      <c r="G5" s="138"/>
      <c r="H5" s="138"/>
      <c r="I5" s="138"/>
      <c r="J5" s="138"/>
      <c r="K5" s="138"/>
      <c r="L5" s="138"/>
      <c r="M5" s="139"/>
      <c r="N5" s="99" t="s">
        <v>39</v>
      </c>
      <c r="O5" s="100"/>
      <c r="P5" s="100"/>
      <c r="Q5" s="100"/>
      <c r="R5" s="100"/>
      <c r="S5" s="100"/>
      <c r="T5" s="100"/>
      <c r="U5" s="100"/>
      <c r="V5" s="100"/>
      <c r="W5" s="101"/>
      <c r="X5" s="61"/>
    </row>
    <row r="6" spans="2:24" s="1" customFormat="1" ht="18.75" customHeight="1">
      <c r="B6" s="104"/>
      <c r="C6" s="105"/>
      <c r="N6" s="140" t="s">
        <v>70</v>
      </c>
      <c r="O6" s="141"/>
      <c r="P6" s="141"/>
      <c r="Q6" s="141"/>
      <c r="R6" s="5"/>
      <c r="S6" s="5"/>
      <c r="T6" s="141" t="s">
        <v>63</v>
      </c>
      <c r="U6" s="141"/>
      <c r="V6" s="141"/>
      <c r="W6" s="6"/>
      <c r="X6" s="61"/>
    </row>
    <row r="7" spans="2:24" s="1" customFormat="1" ht="18.75" customHeight="1" thickBot="1">
      <c r="B7" s="104"/>
      <c r="C7" s="105"/>
      <c r="D7" s="132" t="s">
        <v>68</v>
      </c>
      <c r="E7" s="115"/>
      <c r="F7" s="115"/>
      <c r="G7" s="115"/>
      <c r="H7" s="115"/>
      <c r="I7" s="115"/>
      <c r="J7" s="115"/>
      <c r="K7" s="115"/>
      <c r="L7" s="115"/>
      <c r="M7" s="116"/>
      <c r="N7" s="140"/>
      <c r="O7" s="141"/>
      <c r="P7" s="141"/>
      <c r="Q7" s="141"/>
      <c r="R7" s="20" t="s">
        <v>50</v>
      </c>
      <c r="S7" s="5"/>
      <c r="T7" s="141"/>
      <c r="U7" s="141"/>
      <c r="V7" s="141"/>
      <c r="W7" s="6" t="s">
        <v>49</v>
      </c>
      <c r="X7" s="61"/>
    </row>
    <row r="8" spans="2:24" s="1" customFormat="1" ht="18.75" customHeight="1">
      <c r="B8" s="104"/>
      <c r="C8" s="105"/>
      <c r="D8" s="111" t="s">
        <v>14</v>
      </c>
      <c r="E8" s="112"/>
      <c r="F8" s="112"/>
      <c r="G8" s="112"/>
      <c r="H8" s="112"/>
      <c r="I8" s="112"/>
      <c r="J8" s="112"/>
      <c r="K8" s="112"/>
      <c r="L8" s="112"/>
      <c r="M8" s="113"/>
      <c r="N8" s="99" t="s">
        <v>10</v>
      </c>
      <c r="O8" s="100"/>
      <c r="P8" s="100"/>
      <c r="Q8" s="100"/>
      <c r="R8" s="100"/>
      <c r="S8" s="100"/>
      <c r="T8" s="100"/>
      <c r="U8" s="100"/>
      <c r="V8" s="100"/>
      <c r="W8" s="101"/>
      <c r="X8" s="61"/>
    </row>
    <row r="9" spans="2:24" s="1" customFormat="1" ht="18.75" customHeight="1">
      <c r="B9" s="104"/>
      <c r="C9" s="105"/>
      <c r="D9" s="133" t="s">
        <v>71</v>
      </c>
      <c r="E9" s="134"/>
      <c r="F9" s="134"/>
      <c r="G9" s="134"/>
      <c r="H9" s="134"/>
      <c r="I9" s="134"/>
      <c r="J9" s="134"/>
      <c r="K9" s="134"/>
      <c r="L9" s="134"/>
      <c r="M9" s="135"/>
      <c r="N9" s="117" t="s">
        <v>74</v>
      </c>
      <c r="O9" s="118"/>
      <c r="P9" s="118"/>
      <c r="Q9" s="118"/>
      <c r="R9" s="118"/>
      <c r="S9" s="118"/>
      <c r="T9" s="118"/>
      <c r="U9" s="118"/>
      <c r="V9" s="118"/>
      <c r="W9" s="119"/>
      <c r="X9" s="61"/>
    </row>
    <row r="10" spans="2:24" s="1" customFormat="1" ht="18.75" customHeight="1">
      <c r="B10" s="104"/>
      <c r="C10" s="105"/>
      <c r="D10" s="136"/>
      <c r="E10" s="134"/>
      <c r="F10" s="134"/>
      <c r="G10" s="134"/>
      <c r="H10" s="134"/>
      <c r="I10" s="134"/>
      <c r="J10" s="134"/>
      <c r="K10" s="134"/>
      <c r="L10" s="134"/>
      <c r="M10" s="135"/>
      <c r="N10" s="120" t="s">
        <v>12</v>
      </c>
      <c r="O10" s="121"/>
      <c r="P10" s="121"/>
      <c r="Q10" s="121"/>
      <c r="R10" s="121"/>
      <c r="S10" s="121"/>
      <c r="T10" s="121"/>
      <c r="U10" s="121"/>
      <c r="V10" s="121"/>
      <c r="W10" s="122"/>
      <c r="X10" s="61"/>
    </row>
    <row r="11" spans="2:24" s="1" customFormat="1" ht="18.75" customHeight="1">
      <c r="B11" s="104"/>
      <c r="C11" s="105"/>
      <c r="D11" s="142" t="s">
        <v>53</v>
      </c>
      <c r="E11" s="143"/>
      <c r="F11" s="143"/>
      <c r="G11" s="143"/>
      <c r="H11" s="143"/>
      <c r="I11" s="143"/>
      <c r="J11" s="143"/>
      <c r="K11" s="143"/>
      <c r="L11" s="143"/>
      <c r="M11" s="144"/>
      <c r="N11" s="145" t="s">
        <v>72</v>
      </c>
      <c r="O11" s="146"/>
      <c r="P11" s="146"/>
      <c r="Q11" s="146"/>
      <c r="R11" s="146"/>
      <c r="S11" s="146"/>
      <c r="T11" s="146"/>
      <c r="U11" s="146"/>
      <c r="V11" s="146"/>
      <c r="W11" s="147"/>
      <c r="X11" s="61"/>
    </row>
    <row r="12" spans="2:24" s="1" customFormat="1" ht="18.75" hidden="1" customHeight="1">
      <c r="B12" s="104"/>
      <c r="C12" s="105"/>
      <c r="D12" s="111" t="s">
        <v>15</v>
      </c>
      <c r="E12" s="112"/>
      <c r="F12" s="112"/>
      <c r="G12" s="112"/>
      <c r="H12" s="112"/>
      <c r="I12" s="112"/>
      <c r="J12" s="112"/>
      <c r="K12" s="112"/>
      <c r="L12" s="112"/>
      <c r="M12" s="113"/>
      <c r="N12" s="123" t="s">
        <v>13</v>
      </c>
      <c r="O12" s="124"/>
      <c r="P12" s="124"/>
      <c r="Q12" s="124"/>
      <c r="R12" s="124"/>
      <c r="S12" s="124"/>
      <c r="T12" s="124"/>
      <c r="U12" s="124"/>
      <c r="V12" s="124"/>
      <c r="W12" s="125"/>
      <c r="X12" s="61"/>
    </row>
    <row r="13" spans="2:24" s="1" customFormat="1" ht="18.75" customHeight="1">
      <c r="B13" s="104"/>
      <c r="C13" s="105"/>
      <c r="D13" s="129" t="s">
        <v>16</v>
      </c>
      <c r="E13" s="130"/>
      <c r="F13" s="130"/>
      <c r="G13" s="130"/>
      <c r="H13" s="130"/>
      <c r="I13" s="130"/>
      <c r="J13" s="130"/>
      <c r="K13" s="130"/>
      <c r="L13" s="130"/>
      <c r="M13" s="131"/>
      <c r="N13" s="126" t="s">
        <v>13</v>
      </c>
      <c r="O13" s="127"/>
      <c r="P13" s="127"/>
      <c r="Q13" s="127"/>
      <c r="R13" s="127"/>
      <c r="S13" s="127"/>
      <c r="T13" s="127"/>
      <c r="U13" s="127"/>
      <c r="V13" s="127"/>
      <c r="W13" s="128"/>
      <c r="X13" s="61"/>
    </row>
    <row r="14" spans="2:24" s="1" customFormat="1" ht="18.75" customHeight="1" thickBot="1">
      <c r="B14" s="106"/>
      <c r="C14" s="107"/>
      <c r="D14" s="57" t="s">
        <v>69</v>
      </c>
      <c r="E14" s="58"/>
      <c r="F14" s="59"/>
      <c r="G14" s="59"/>
      <c r="H14" s="59"/>
      <c r="I14" s="59"/>
      <c r="J14" s="59"/>
      <c r="K14" s="59"/>
      <c r="L14" s="59"/>
      <c r="M14" s="60"/>
      <c r="N14" s="148" t="s">
        <v>73</v>
      </c>
      <c r="O14" s="149"/>
      <c r="P14" s="149"/>
      <c r="Q14" s="149"/>
      <c r="R14" s="149"/>
      <c r="S14" s="149"/>
      <c r="T14" s="149"/>
      <c r="U14" s="149"/>
      <c r="V14" s="149"/>
      <c r="W14" s="150"/>
      <c r="X14" s="61"/>
    </row>
    <row r="15" spans="2:24" s="1" customFormat="1" ht="24.95" customHeight="1">
      <c r="B15" s="74" t="s">
        <v>17</v>
      </c>
      <c r="C15" s="75"/>
      <c r="D15" s="78" t="s">
        <v>19</v>
      </c>
      <c r="E15" s="79"/>
      <c r="F15" s="82" t="s">
        <v>21</v>
      </c>
      <c r="G15" s="83"/>
      <c r="H15" s="72" t="s">
        <v>23</v>
      </c>
      <c r="I15" s="62"/>
      <c r="J15" s="62" t="s">
        <v>24</v>
      </c>
      <c r="K15" s="62" t="s">
        <v>25</v>
      </c>
      <c r="L15" s="62"/>
      <c r="M15" s="62" t="s">
        <v>26</v>
      </c>
      <c r="N15" s="62"/>
      <c r="O15" s="62" t="s">
        <v>23</v>
      </c>
      <c r="P15" s="62"/>
      <c r="Q15" s="62" t="s">
        <v>27</v>
      </c>
      <c r="R15" s="62" t="s">
        <v>25</v>
      </c>
      <c r="S15" s="62"/>
      <c r="T15" s="62" t="s">
        <v>26</v>
      </c>
      <c r="U15" s="62" t="s">
        <v>23</v>
      </c>
      <c r="V15" s="62"/>
      <c r="W15" s="64" t="s">
        <v>28</v>
      </c>
      <c r="X15" s="66"/>
    </row>
    <row r="16" spans="2:24" s="1" customFormat="1" ht="24.95" customHeight="1" thickBot="1">
      <c r="B16" s="76" t="s">
        <v>18</v>
      </c>
      <c r="C16" s="77"/>
      <c r="D16" s="80" t="s">
        <v>20</v>
      </c>
      <c r="E16" s="81"/>
      <c r="F16" s="84" t="s">
        <v>22</v>
      </c>
      <c r="G16" s="85"/>
      <c r="H16" s="7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5"/>
      <c r="X16" s="66"/>
    </row>
    <row r="17" spans="2:24" s="1" customFormat="1" ht="22.5" customHeight="1" thickBot="1">
      <c r="B17" s="67" t="s">
        <v>29</v>
      </c>
      <c r="C17" s="69" t="s">
        <v>30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1"/>
      <c r="X17" s="3"/>
    </row>
    <row r="18" spans="2:24" s="1" customFormat="1" ht="13.5" customHeight="1">
      <c r="B18" s="68"/>
      <c r="C18" s="16" t="s">
        <v>42</v>
      </c>
      <c r="D18" s="39" t="s">
        <v>31</v>
      </c>
      <c r="E18" s="39"/>
      <c r="F18" s="39" t="s">
        <v>32</v>
      </c>
      <c r="G18" s="39"/>
      <c r="H18" s="39"/>
      <c r="I18" s="39"/>
      <c r="J18" s="39" t="s">
        <v>33</v>
      </c>
      <c r="K18" s="39"/>
      <c r="L18" s="39" t="s">
        <v>34</v>
      </c>
      <c r="M18" s="39"/>
      <c r="N18" s="39"/>
      <c r="O18" s="39" t="s">
        <v>35</v>
      </c>
      <c r="P18" s="39"/>
      <c r="Q18" s="39"/>
      <c r="R18" s="39" t="s">
        <v>36</v>
      </c>
      <c r="S18" s="39"/>
      <c r="T18" s="39"/>
      <c r="U18" s="39"/>
      <c r="V18" s="39" t="s">
        <v>37</v>
      </c>
      <c r="W18" s="40"/>
      <c r="X18" s="3"/>
    </row>
    <row r="19" spans="2:24" s="1" customFormat="1" ht="22.5" customHeight="1">
      <c r="B19" s="68"/>
      <c r="C19" s="22" t="s">
        <v>54</v>
      </c>
      <c r="D19" s="36" t="s">
        <v>55</v>
      </c>
      <c r="E19" s="36"/>
      <c r="F19" s="36" t="s">
        <v>56</v>
      </c>
      <c r="G19" s="36"/>
      <c r="H19" s="36"/>
      <c r="I19" s="36"/>
      <c r="J19" s="36" t="s">
        <v>57</v>
      </c>
      <c r="K19" s="36"/>
      <c r="L19" s="36">
        <v>1</v>
      </c>
      <c r="M19" s="36"/>
      <c r="N19" s="36"/>
      <c r="O19" s="153">
        <v>1000</v>
      </c>
      <c r="P19" s="153"/>
      <c r="Q19" s="153"/>
      <c r="R19" s="153">
        <f>L19*O19</f>
        <v>1000</v>
      </c>
      <c r="S19" s="153"/>
      <c r="T19" s="153"/>
      <c r="U19" s="153"/>
      <c r="V19" s="151"/>
      <c r="W19" s="152"/>
      <c r="X19" s="3"/>
    </row>
    <row r="20" spans="2:24" s="1" customFormat="1" ht="22.5" customHeight="1">
      <c r="B20" s="68"/>
      <c r="C20" s="22" t="s">
        <v>54</v>
      </c>
      <c r="D20" s="36" t="s">
        <v>58</v>
      </c>
      <c r="E20" s="36"/>
      <c r="F20" s="36" t="s">
        <v>59</v>
      </c>
      <c r="G20" s="36"/>
      <c r="H20" s="36"/>
      <c r="I20" s="36"/>
      <c r="J20" s="36" t="s">
        <v>60</v>
      </c>
      <c r="K20" s="36"/>
      <c r="L20" s="36">
        <v>5</v>
      </c>
      <c r="M20" s="36"/>
      <c r="N20" s="36"/>
      <c r="O20" s="153">
        <v>100</v>
      </c>
      <c r="P20" s="153"/>
      <c r="Q20" s="153"/>
      <c r="R20" s="153">
        <f t="shared" ref="R20:R22" si="0">L20*O20</f>
        <v>500</v>
      </c>
      <c r="S20" s="153"/>
      <c r="T20" s="153"/>
      <c r="U20" s="153"/>
      <c r="V20" s="151"/>
      <c r="W20" s="152"/>
      <c r="X20" s="3"/>
    </row>
    <row r="21" spans="2:24" s="1" customFormat="1" ht="22.5" customHeight="1">
      <c r="B21" s="68"/>
      <c r="C21" s="22" t="s">
        <v>54</v>
      </c>
      <c r="D21" s="36" t="s">
        <v>61</v>
      </c>
      <c r="E21" s="36"/>
      <c r="F21" s="36" t="s">
        <v>62</v>
      </c>
      <c r="G21" s="36"/>
      <c r="H21" s="36"/>
      <c r="I21" s="36"/>
      <c r="J21" s="36" t="s">
        <v>63</v>
      </c>
      <c r="K21" s="36"/>
      <c r="L21" s="36">
        <v>10</v>
      </c>
      <c r="M21" s="36"/>
      <c r="N21" s="36"/>
      <c r="O21" s="153">
        <v>120</v>
      </c>
      <c r="P21" s="153"/>
      <c r="Q21" s="153"/>
      <c r="R21" s="153">
        <f t="shared" si="0"/>
        <v>1200</v>
      </c>
      <c r="S21" s="153"/>
      <c r="T21" s="153"/>
      <c r="U21" s="153"/>
      <c r="V21" s="151"/>
      <c r="W21" s="152"/>
      <c r="X21" s="3"/>
    </row>
    <row r="22" spans="2:24" s="1" customFormat="1" ht="22.5" customHeight="1">
      <c r="B22" s="68"/>
      <c r="C22" s="22" t="s">
        <v>54</v>
      </c>
      <c r="D22" s="36" t="s">
        <v>64</v>
      </c>
      <c r="E22" s="36"/>
      <c r="F22" s="36" t="s">
        <v>65</v>
      </c>
      <c r="G22" s="36"/>
      <c r="H22" s="36"/>
      <c r="I22" s="36"/>
      <c r="J22" s="36" t="s">
        <v>63</v>
      </c>
      <c r="K22" s="36"/>
      <c r="L22" s="36">
        <v>6</v>
      </c>
      <c r="M22" s="36"/>
      <c r="N22" s="36"/>
      <c r="O22" s="153">
        <v>150</v>
      </c>
      <c r="P22" s="153"/>
      <c r="Q22" s="153"/>
      <c r="R22" s="153">
        <f t="shared" si="0"/>
        <v>900</v>
      </c>
      <c r="S22" s="153"/>
      <c r="T22" s="153"/>
      <c r="U22" s="153"/>
      <c r="V22" s="154" t="s">
        <v>66</v>
      </c>
      <c r="W22" s="155"/>
      <c r="X22" s="3"/>
    </row>
    <row r="23" spans="2:24" s="1" customFormat="1" ht="22.5" customHeight="1">
      <c r="B23" s="68"/>
      <c r="C23" s="21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153"/>
      <c r="P23" s="153"/>
      <c r="Q23" s="153"/>
      <c r="R23" s="153"/>
      <c r="S23" s="153"/>
      <c r="T23" s="153"/>
      <c r="U23" s="153"/>
      <c r="V23" s="151"/>
      <c r="W23" s="152"/>
      <c r="X23" s="3"/>
    </row>
    <row r="24" spans="2:24" s="1" customFormat="1" ht="22.5" hidden="1" customHeight="1">
      <c r="B24" s="68"/>
      <c r="C24" s="21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153"/>
      <c r="P24" s="153"/>
      <c r="Q24" s="153"/>
      <c r="R24" s="153"/>
      <c r="S24" s="153"/>
      <c r="T24" s="153"/>
      <c r="U24" s="153"/>
      <c r="V24" s="151"/>
      <c r="W24" s="152"/>
      <c r="X24" s="2"/>
    </row>
    <row r="25" spans="2:24" s="1" customFormat="1" ht="22.5" customHeight="1">
      <c r="B25" s="68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153"/>
      <c r="P25" s="153"/>
      <c r="Q25" s="153"/>
      <c r="R25" s="153"/>
      <c r="S25" s="153"/>
      <c r="T25" s="153"/>
      <c r="U25" s="153"/>
      <c r="V25" s="151"/>
      <c r="W25" s="152"/>
      <c r="X25" s="2"/>
    </row>
    <row r="26" spans="2:24" s="1" customFormat="1" ht="22.5" customHeight="1" thickBot="1">
      <c r="B26" s="68"/>
      <c r="C26" s="21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7"/>
      <c r="P26" s="157"/>
      <c r="Q26" s="157"/>
      <c r="R26" s="157"/>
      <c r="S26" s="157"/>
      <c r="T26" s="157"/>
      <c r="U26" s="157"/>
      <c r="V26" s="151"/>
      <c r="W26" s="152"/>
      <c r="X26" s="2"/>
    </row>
    <row r="27" spans="2:24" s="1" customFormat="1" ht="22.5" customHeight="1" thickTop="1">
      <c r="B27" s="68"/>
      <c r="C27" s="23"/>
      <c r="D27" s="25" t="s">
        <v>75</v>
      </c>
      <c r="E27" s="164" t="s">
        <v>84</v>
      </c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6"/>
      <c r="V27" s="160"/>
      <c r="W27" s="152"/>
      <c r="X27" s="3"/>
    </row>
    <row r="28" spans="2:24" s="1" customFormat="1" ht="22.5" customHeight="1">
      <c r="B28" s="68"/>
      <c r="C28" s="24"/>
      <c r="D28" s="26" t="s">
        <v>79</v>
      </c>
      <c r="E28" s="158" t="s">
        <v>87</v>
      </c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9"/>
      <c r="V28" s="160"/>
      <c r="W28" s="152"/>
      <c r="X28" s="3"/>
    </row>
    <row r="29" spans="2:24" s="1" customFormat="1" ht="22.5" customHeight="1">
      <c r="B29" s="68"/>
      <c r="C29" s="23"/>
      <c r="D29" s="26" t="s">
        <v>80</v>
      </c>
      <c r="E29" s="158" t="s">
        <v>76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9"/>
      <c r="V29" s="160"/>
      <c r="W29" s="152"/>
      <c r="X29" s="3"/>
    </row>
    <row r="30" spans="2:24" s="1" customFormat="1" ht="22.5" customHeight="1">
      <c r="B30" s="68"/>
      <c r="C30" s="23"/>
      <c r="D30" s="26" t="s">
        <v>81</v>
      </c>
      <c r="E30" s="158" t="s">
        <v>85</v>
      </c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9"/>
      <c r="V30" s="160"/>
      <c r="W30" s="152"/>
      <c r="X30" s="3"/>
    </row>
    <row r="31" spans="2:24" s="1" customFormat="1" ht="22.5" customHeight="1">
      <c r="B31" s="68"/>
      <c r="C31" s="23"/>
      <c r="D31" s="26" t="s">
        <v>82</v>
      </c>
      <c r="E31" s="161" t="s">
        <v>77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9"/>
      <c r="V31" s="160"/>
      <c r="W31" s="152"/>
      <c r="X31" s="3"/>
    </row>
    <row r="32" spans="2:24" s="1" customFormat="1" ht="22.5" customHeight="1" thickBot="1">
      <c r="B32" s="68"/>
      <c r="C32" s="23"/>
      <c r="D32" s="27" t="s">
        <v>83</v>
      </c>
      <c r="E32" s="162" t="s">
        <v>78</v>
      </c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3"/>
      <c r="V32" s="160"/>
      <c r="W32" s="152"/>
      <c r="X32" s="3"/>
    </row>
    <row r="33" spans="2:24" s="1" customFormat="1" ht="22.5" customHeight="1" thickTop="1">
      <c r="B33" s="68"/>
      <c r="C33" s="17"/>
      <c r="D33" s="167" t="s">
        <v>86</v>
      </c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8"/>
      <c r="V33" s="151"/>
      <c r="W33" s="152"/>
      <c r="X33" s="3"/>
    </row>
    <row r="34" spans="2:24" s="1" customFormat="1" ht="22.5" customHeight="1">
      <c r="B34" s="68"/>
      <c r="C34" s="17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153"/>
      <c r="P34" s="153"/>
      <c r="Q34" s="153"/>
      <c r="R34" s="153"/>
      <c r="S34" s="153"/>
      <c r="T34" s="153"/>
      <c r="U34" s="153"/>
      <c r="V34" s="151"/>
      <c r="W34" s="152"/>
      <c r="X34" s="3"/>
    </row>
    <row r="35" spans="2:24" s="1" customFormat="1" ht="22.5" customHeight="1">
      <c r="B35" s="68"/>
      <c r="C35" s="17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153"/>
      <c r="P35" s="153"/>
      <c r="Q35" s="153"/>
      <c r="R35" s="153"/>
      <c r="S35" s="153"/>
      <c r="T35" s="153"/>
      <c r="U35" s="153"/>
      <c r="V35" s="151"/>
      <c r="W35" s="152"/>
      <c r="X35" s="3"/>
    </row>
    <row r="36" spans="2:24" s="1" customFormat="1" ht="22.5" customHeight="1">
      <c r="B36" s="68"/>
      <c r="C36" s="17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153"/>
      <c r="P36" s="153"/>
      <c r="Q36" s="153"/>
      <c r="R36" s="153"/>
      <c r="S36" s="153"/>
      <c r="T36" s="153"/>
      <c r="U36" s="153"/>
      <c r="V36" s="151"/>
      <c r="W36" s="152"/>
      <c r="X36" s="3"/>
    </row>
    <row r="37" spans="2:24" s="1" customFormat="1" ht="22.5" customHeight="1" thickBot="1">
      <c r="B37" s="68"/>
      <c r="C37" s="18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8"/>
      <c r="X37" s="3"/>
    </row>
    <row r="38" spans="2:24" s="1" customFormat="1" ht="22.5" customHeight="1">
      <c r="B38" s="11"/>
      <c r="C38" s="12" t="s">
        <v>51</v>
      </c>
      <c r="D38" s="8"/>
      <c r="E38" s="8"/>
      <c r="F38" s="41" t="s">
        <v>44</v>
      </c>
      <c r="G38" s="41"/>
      <c r="H38" s="41"/>
      <c r="I38" s="41"/>
      <c r="J38" s="42">
        <f>SUM(J39:M40)</f>
        <v>342</v>
      </c>
      <c r="K38" s="43"/>
      <c r="L38" s="43"/>
      <c r="M38" s="44"/>
      <c r="N38" s="41" t="s">
        <v>43</v>
      </c>
      <c r="O38" s="41"/>
      <c r="P38" s="41"/>
      <c r="Q38" s="41"/>
      <c r="R38" s="170">
        <f>SUM(R39:W40)</f>
        <v>3600</v>
      </c>
      <c r="S38" s="39"/>
      <c r="T38" s="39"/>
      <c r="U38" s="39"/>
      <c r="V38" s="39"/>
      <c r="W38" s="40"/>
      <c r="X38" s="3"/>
    </row>
    <row r="39" spans="2:24" s="1" customFormat="1" ht="22.5" customHeight="1">
      <c r="B39" s="7"/>
      <c r="C39" s="9"/>
      <c r="D39" s="10"/>
      <c r="E39" s="10"/>
      <c r="F39" s="34" t="s">
        <v>45</v>
      </c>
      <c r="G39" s="34"/>
      <c r="H39" s="34"/>
      <c r="I39" s="34"/>
      <c r="J39" s="45">
        <f>INT(SUM(R19:U21))*0.1</f>
        <v>270</v>
      </c>
      <c r="K39" s="46"/>
      <c r="L39" s="46"/>
      <c r="M39" s="47"/>
      <c r="N39" s="34" t="s">
        <v>46</v>
      </c>
      <c r="O39" s="34"/>
      <c r="P39" s="34"/>
      <c r="Q39" s="34"/>
      <c r="R39" s="171">
        <f>SUM(R19:U21)</f>
        <v>2700</v>
      </c>
      <c r="S39" s="36"/>
      <c r="T39" s="36"/>
      <c r="U39" s="36"/>
      <c r="V39" s="36"/>
      <c r="W39" s="37"/>
      <c r="X39" s="3"/>
    </row>
    <row r="40" spans="2:24" s="1" customFormat="1" ht="22.5" customHeight="1" thickBot="1">
      <c r="B40" s="13"/>
      <c r="C40" s="14"/>
      <c r="D40" s="15"/>
      <c r="E40" s="15"/>
      <c r="F40" s="35" t="s">
        <v>48</v>
      </c>
      <c r="G40" s="35"/>
      <c r="H40" s="35"/>
      <c r="I40" s="35"/>
      <c r="J40" s="48">
        <f>INT(R22*0.08)</f>
        <v>72</v>
      </c>
      <c r="K40" s="49"/>
      <c r="L40" s="49"/>
      <c r="M40" s="50"/>
      <c r="N40" s="35" t="s">
        <v>47</v>
      </c>
      <c r="O40" s="35"/>
      <c r="P40" s="35"/>
      <c r="Q40" s="35"/>
      <c r="R40" s="169">
        <f>R22</f>
        <v>900</v>
      </c>
      <c r="S40" s="30"/>
      <c r="T40" s="30"/>
      <c r="U40" s="30"/>
      <c r="V40" s="30"/>
      <c r="W40" s="38"/>
      <c r="X40" s="3"/>
    </row>
    <row r="41" spans="2:24" s="1" customFormat="1" ht="38.1" customHeight="1" thickBot="1">
      <c r="B41" s="31" t="s">
        <v>38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3"/>
      <c r="X41" s="4"/>
    </row>
  </sheetData>
  <mergeCells count="169">
    <mergeCell ref="F40:I40"/>
    <mergeCell ref="J40:M40"/>
    <mergeCell ref="N40:Q40"/>
    <mergeCell ref="R40:W40"/>
    <mergeCell ref="B41:W41"/>
    <mergeCell ref="V37:W37"/>
    <mergeCell ref="F38:I38"/>
    <mergeCell ref="J38:M38"/>
    <mergeCell ref="N38:Q38"/>
    <mergeCell ref="R38:W38"/>
    <mergeCell ref="F39:I39"/>
    <mergeCell ref="J39:M39"/>
    <mergeCell ref="N39:Q39"/>
    <mergeCell ref="R39:W39"/>
    <mergeCell ref="D37:E37"/>
    <mergeCell ref="F37:I37"/>
    <mergeCell ref="J37:K37"/>
    <mergeCell ref="L37:N37"/>
    <mergeCell ref="O37:Q37"/>
    <mergeCell ref="R37:U37"/>
    <mergeCell ref="V35:W35"/>
    <mergeCell ref="D36:E36"/>
    <mergeCell ref="F36:I36"/>
    <mergeCell ref="J36:K36"/>
    <mergeCell ref="L36:N36"/>
    <mergeCell ref="O36:Q36"/>
    <mergeCell ref="R36:U36"/>
    <mergeCell ref="V36:W36"/>
    <mergeCell ref="D35:E35"/>
    <mergeCell ref="F35:I35"/>
    <mergeCell ref="J35:K35"/>
    <mergeCell ref="L35:N35"/>
    <mergeCell ref="O35:Q35"/>
    <mergeCell ref="R35:U35"/>
    <mergeCell ref="D33:U33"/>
    <mergeCell ref="V33:W33"/>
    <mergeCell ref="D34:E34"/>
    <mergeCell ref="F34:I34"/>
    <mergeCell ref="J34:K34"/>
    <mergeCell ref="L34:N34"/>
    <mergeCell ref="O34:Q34"/>
    <mergeCell ref="R34:U34"/>
    <mergeCell ref="V34:W34"/>
    <mergeCell ref="E30:U30"/>
    <mergeCell ref="V30:W30"/>
    <mergeCell ref="E31:U31"/>
    <mergeCell ref="V31:W31"/>
    <mergeCell ref="E32:U32"/>
    <mergeCell ref="V32:W32"/>
    <mergeCell ref="E27:U27"/>
    <mergeCell ref="V27:W27"/>
    <mergeCell ref="E28:U28"/>
    <mergeCell ref="V28:W28"/>
    <mergeCell ref="E29:U29"/>
    <mergeCell ref="V29:W29"/>
    <mergeCell ref="V25:W25"/>
    <mergeCell ref="D26:E26"/>
    <mergeCell ref="F26:I26"/>
    <mergeCell ref="J26:K26"/>
    <mergeCell ref="L26:N26"/>
    <mergeCell ref="O26:Q26"/>
    <mergeCell ref="R26:U26"/>
    <mergeCell ref="V26:W26"/>
    <mergeCell ref="D25:E25"/>
    <mergeCell ref="F25:I25"/>
    <mergeCell ref="J25:K25"/>
    <mergeCell ref="L25:N25"/>
    <mergeCell ref="O25:Q25"/>
    <mergeCell ref="R25:U25"/>
    <mergeCell ref="V23:W23"/>
    <mergeCell ref="D24:E24"/>
    <mergeCell ref="F24:I24"/>
    <mergeCell ref="J24:K24"/>
    <mergeCell ref="L24:N24"/>
    <mergeCell ref="O24:Q24"/>
    <mergeCell ref="R24:U24"/>
    <mergeCell ref="V24:W24"/>
    <mergeCell ref="D23:E23"/>
    <mergeCell ref="F23:I23"/>
    <mergeCell ref="J23:K23"/>
    <mergeCell ref="L23:N23"/>
    <mergeCell ref="O23:Q23"/>
    <mergeCell ref="R23:U23"/>
    <mergeCell ref="V21:W21"/>
    <mergeCell ref="D22:E22"/>
    <mergeCell ref="F22:I22"/>
    <mergeCell ref="J22:K22"/>
    <mergeCell ref="L22:N22"/>
    <mergeCell ref="O22:Q22"/>
    <mergeCell ref="R22:U22"/>
    <mergeCell ref="V22:W22"/>
    <mergeCell ref="D21:E21"/>
    <mergeCell ref="F21:I21"/>
    <mergeCell ref="J21:K21"/>
    <mergeCell ref="L21:N21"/>
    <mergeCell ref="O21:Q21"/>
    <mergeCell ref="R21:U21"/>
    <mergeCell ref="L20:N20"/>
    <mergeCell ref="O20:Q20"/>
    <mergeCell ref="R20:U20"/>
    <mergeCell ref="V20:W20"/>
    <mergeCell ref="L18:N18"/>
    <mergeCell ref="O18:Q18"/>
    <mergeCell ref="R18:U18"/>
    <mergeCell ref="V18:W18"/>
    <mergeCell ref="D19:E19"/>
    <mergeCell ref="F19:I19"/>
    <mergeCell ref="J19:K19"/>
    <mergeCell ref="L19:N19"/>
    <mergeCell ref="O19:Q19"/>
    <mergeCell ref="R19:U19"/>
    <mergeCell ref="B16:C16"/>
    <mergeCell ref="D16:E16"/>
    <mergeCell ref="F16:G16"/>
    <mergeCell ref="B17:B37"/>
    <mergeCell ref="C17:W17"/>
    <mergeCell ref="D18:E18"/>
    <mergeCell ref="F18:I18"/>
    <mergeCell ref="J18:K18"/>
    <mergeCell ref="M15:N16"/>
    <mergeCell ref="O15:P16"/>
    <mergeCell ref="Q15:Q16"/>
    <mergeCell ref="R15:S16"/>
    <mergeCell ref="T15:T16"/>
    <mergeCell ref="U15:V16"/>
    <mergeCell ref="B15:C15"/>
    <mergeCell ref="D15:E15"/>
    <mergeCell ref="F15:G15"/>
    <mergeCell ref="H15:I16"/>
    <mergeCell ref="J15:J16"/>
    <mergeCell ref="K15:L16"/>
    <mergeCell ref="V19:W19"/>
    <mergeCell ref="D20:E20"/>
    <mergeCell ref="F20:I20"/>
    <mergeCell ref="J20:K20"/>
    <mergeCell ref="N11:W11"/>
    <mergeCell ref="X11:X14"/>
    <mergeCell ref="D12:M12"/>
    <mergeCell ref="N12:W12"/>
    <mergeCell ref="D13:M13"/>
    <mergeCell ref="N13:W13"/>
    <mergeCell ref="D14:M14"/>
    <mergeCell ref="N14:W14"/>
    <mergeCell ref="W15:W16"/>
    <mergeCell ref="X15:X16"/>
    <mergeCell ref="B1:C2"/>
    <mergeCell ref="D1:M2"/>
    <mergeCell ref="N1:W1"/>
    <mergeCell ref="X1:X2"/>
    <mergeCell ref="N2:W2"/>
    <mergeCell ref="B3:C14"/>
    <mergeCell ref="D3:M3"/>
    <mergeCell ref="N3:Q4"/>
    <mergeCell ref="R3:W3"/>
    <mergeCell ref="X3:X5"/>
    <mergeCell ref="X6:X10"/>
    <mergeCell ref="D7:M7"/>
    <mergeCell ref="D8:M8"/>
    <mergeCell ref="N8:W8"/>
    <mergeCell ref="D9:M10"/>
    <mergeCell ref="N9:W9"/>
    <mergeCell ref="N10:W10"/>
    <mergeCell ref="D4:M4"/>
    <mergeCell ref="R4:W4"/>
    <mergeCell ref="D5:M5"/>
    <mergeCell ref="N5:W5"/>
    <mergeCell ref="N6:Q7"/>
    <mergeCell ref="T6:V7"/>
    <mergeCell ref="D11:M11"/>
  </mergeCells>
  <phoneticPr fontId="29"/>
  <pageMargins left="0.25" right="0.25" top="0.75" bottom="0.75" header="0.3" footer="0.3"/>
  <pageSetup paperSize="9" scale="8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B2B06-0F8D-470C-A135-8B1528F99CD4}">
  <sheetPr>
    <pageSetUpPr fitToPage="1"/>
  </sheetPr>
  <dimension ref="B1:X41"/>
  <sheetViews>
    <sheetView showGridLines="0" tabSelected="1" view="pageBreakPreview" zoomScale="82" zoomScaleNormal="100" zoomScaleSheetLayoutView="82" workbookViewId="0">
      <selection activeCell="R26" sqref="R26:U26"/>
    </sheetView>
  </sheetViews>
  <sheetFormatPr defaultRowHeight="18.75"/>
  <cols>
    <col min="1" max="1" width="8.125" customWidth="1"/>
    <col min="2" max="2" width="7.625" customWidth="1"/>
    <col min="3" max="3" width="10.75" customWidth="1"/>
    <col min="4" max="7" width="5.75" customWidth="1"/>
    <col min="8" max="9" width="3" customWidth="1"/>
    <col min="10" max="10" width="5.375" customWidth="1"/>
    <col min="11" max="16" width="3" customWidth="1"/>
    <col min="17" max="17" width="5.375" customWidth="1"/>
    <col min="18" max="19" width="3" customWidth="1"/>
    <col min="20" max="20" width="5.375" customWidth="1"/>
    <col min="21" max="22" width="3" customWidth="1"/>
    <col min="23" max="23" width="5.375" customWidth="1"/>
    <col min="24" max="24" width="7.375" customWidth="1"/>
  </cols>
  <sheetData>
    <row r="1" spans="2:24" s="1" customFormat="1" ht="21.2" customHeight="1" thickTop="1">
      <c r="B1" s="86" t="s">
        <v>0</v>
      </c>
      <c r="C1" s="87"/>
      <c r="D1" s="90" t="s">
        <v>1</v>
      </c>
      <c r="E1" s="91"/>
      <c r="F1" s="91"/>
      <c r="G1" s="91"/>
      <c r="H1" s="91"/>
      <c r="I1" s="91"/>
      <c r="J1" s="91"/>
      <c r="K1" s="91"/>
      <c r="L1" s="91"/>
      <c r="M1" s="92"/>
      <c r="N1" s="96" t="s">
        <v>2</v>
      </c>
      <c r="O1" s="97"/>
      <c r="P1" s="97"/>
      <c r="Q1" s="97"/>
      <c r="R1" s="97"/>
      <c r="S1" s="97"/>
      <c r="T1" s="97"/>
      <c r="U1" s="97"/>
      <c r="V1" s="97"/>
      <c r="W1" s="98"/>
      <c r="X1" s="61"/>
    </row>
    <row r="2" spans="2:24" s="1" customFormat="1" ht="21.2" customHeight="1" thickBot="1">
      <c r="B2" s="88"/>
      <c r="C2" s="89"/>
      <c r="D2" s="93"/>
      <c r="E2" s="94"/>
      <c r="F2" s="94"/>
      <c r="G2" s="94"/>
      <c r="H2" s="94"/>
      <c r="I2" s="94"/>
      <c r="J2" s="94"/>
      <c r="K2" s="94"/>
      <c r="L2" s="94"/>
      <c r="M2" s="95"/>
      <c r="N2" s="99" t="s">
        <v>3</v>
      </c>
      <c r="O2" s="100"/>
      <c r="P2" s="100"/>
      <c r="Q2" s="100"/>
      <c r="R2" s="100"/>
      <c r="S2" s="100"/>
      <c r="T2" s="100"/>
      <c r="U2" s="100"/>
      <c r="V2" s="100"/>
      <c r="W2" s="101"/>
      <c r="X2" s="61"/>
    </row>
    <row r="3" spans="2:24" s="1" customFormat="1" ht="18.75" customHeight="1" thickTop="1">
      <c r="B3" s="102" t="s">
        <v>4</v>
      </c>
      <c r="C3" s="103"/>
      <c r="D3" s="108" t="s">
        <v>40</v>
      </c>
      <c r="E3" s="109"/>
      <c r="F3" s="109"/>
      <c r="G3" s="109"/>
      <c r="H3" s="109"/>
      <c r="I3" s="109"/>
      <c r="J3" s="109"/>
      <c r="K3" s="109"/>
      <c r="L3" s="109"/>
      <c r="M3" s="110"/>
      <c r="N3" s="51" t="s">
        <v>7</v>
      </c>
      <c r="O3" s="52"/>
      <c r="P3" s="52"/>
      <c r="Q3" s="52"/>
      <c r="R3" s="52" t="s">
        <v>8</v>
      </c>
      <c r="S3" s="52"/>
      <c r="T3" s="52"/>
      <c r="U3" s="52"/>
      <c r="V3" s="52"/>
      <c r="W3" s="53"/>
      <c r="X3" s="61"/>
    </row>
    <row r="4" spans="2:24" s="1" customFormat="1" ht="18.75" customHeight="1">
      <c r="B4" s="104"/>
      <c r="C4" s="105"/>
      <c r="D4" s="111" t="s">
        <v>5</v>
      </c>
      <c r="E4" s="112"/>
      <c r="F4" s="112"/>
      <c r="G4" s="112"/>
      <c r="H4" s="112"/>
      <c r="I4" s="112"/>
      <c r="J4" s="112"/>
      <c r="K4" s="112"/>
      <c r="L4" s="112"/>
      <c r="M4" s="113"/>
      <c r="N4" s="51"/>
      <c r="O4" s="52"/>
      <c r="P4" s="52"/>
      <c r="Q4" s="52"/>
      <c r="R4" s="52" t="s">
        <v>9</v>
      </c>
      <c r="S4" s="52"/>
      <c r="T4" s="52"/>
      <c r="U4" s="52"/>
      <c r="V4" s="52"/>
      <c r="W4" s="53"/>
      <c r="X4" s="61"/>
    </row>
    <row r="5" spans="2:24" s="1" customFormat="1" ht="18.75" customHeight="1">
      <c r="B5" s="104"/>
      <c r="C5" s="105"/>
      <c r="D5" s="111"/>
      <c r="E5" s="112"/>
      <c r="F5" s="112"/>
      <c r="G5" s="112"/>
      <c r="H5" s="112"/>
      <c r="I5" s="112"/>
      <c r="J5" s="112"/>
      <c r="K5" s="112"/>
      <c r="L5" s="112"/>
      <c r="M5" s="113"/>
      <c r="N5" s="99" t="s">
        <v>39</v>
      </c>
      <c r="O5" s="100"/>
      <c r="P5" s="100"/>
      <c r="Q5" s="100"/>
      <c r="R5" s="100"/>
      <c r="S5" s="100"/>
      <c r="T5" s="100"/>
      <c r="U5" s="100"/>
      <c r="V5" s="100"/>
      <c r="W5" s="101"/>
      <c r="X5" s="61"/>
    </row>
    <row r="6" spans="2:24" s="1" customFormat="1" ht="18.75" customHeight="1">
      <c r="B6" s="104"/>
      <c r="C6" s="105"/>
      <c r="N6" s="99"/>
      <c r="O6" s="100"/>
      <c r="P6" s="100"/>
      <c r="Q6" s="100"/>
      <c r="R6" s="100"/>
      <c r="S6" s="100"/>
      <c r="T6" s="100"/>
      <c r="U6" s="100"/>
      <c r="V6" s="100"/>
      <c r="W6" s="101"/>
      <c r="X6" s="61"/>
    </row>
    <row r="7" spans="2:24" s="1" customFormat="1" ht="18.75" customHeight="1" thickBot="1">
      <c r="B7" s="104"/>
      <c r="C7" s="105"/>
      <c r="D7" s="114" t="s">
        <v>6</v>
      </c>
      <c r="E7" s="115"/>
      <c r="F7" s="115"/>
      <c r="G7" s="115"/>
      <c r="H7" s="115"/>
      <c r="I7" s="115"/>
      <c r="J7" s="115"/>
      <c r="K7" s="115"/>
      <c r="L7" s="115"/>
      <c r="M7" s="116"/>
      <c r="N7" s="19"/>
      <c r="O7" s="5"/>
      <c r="P7" s="5"/>
      <c r="Q7" s="5"/>
      <c r="R7" s="20" t="s">
        <v>50</v>
      </c>
      <c r="S7" s="5"/>
      <c r="T7" s="5"/>
      <c r="U7" s="5"/>
      <c r="V7" s="5"/>
      <c r="W7" s="6" t="s">
        <v>49</v>
      </c>
      <c r="X7" s="61"/>
    </row>
    <row r="8" spans="2:24" s="1" customFormat="1" ht="18.75" customHeight="1">
      <c r="B8" s="104"/>
      <c r="C8" s="105"/>
      <c r="D8" s="111" t="s">
        <v>14</v>
      </c>
      <c r="E8" s="112"/>
      <c r="F8" s="112"/>
      <c r="G8" s="112"/>
      <c r="H8" s="112"/>
      <c r="I8" s="112"/>
      <c r="J8" s="112"/>
      <c r="K8" s="112"/>
      <c r="L8" s="112"/>
      <c r="M8" s="113"/>
      <c r="N8" s="99" t="s">
        <v>10</v>
      </c>
      <c r="O8" s="100"/>
      <c r="P8" s="100"/>
      <c r="Q8" s="100"/>
      <c r="R8" s="100"/>
      <c r="S8" s="100"/>
      <c r="T8" s="100"/>
      <c r="U8" s="100"/>
      <c r="V8" s="100"/>
      <c r="W8" s="101"/>
      <c r="X8" s="61"/>
    </row>
    <row r="9" spans="2:24" s="1" customFormat="1" ht="18.75" customHeight="1">
      <c r="B9" s="104"/>
      <c r="C9" s="105"/>
      <c r="N9" s="117" t="s">
        <v>11</v>
      </c>
      <c r="O9" s="118"/>
      <c r="P9" s="118"/>
      <c r="Q9" s="118"/>
      <c r="R9" s="118"/>
      <c r="S9" s="118"/>
      <c r="T9" s="118"/>
      <c r="U9" s="118"/>
      <c r="V9" s="118"/>
      <c r="W9" s="119"/>
      <c r="X9" s="61"/>
    </row>
    <row r="10" spans="2:24" s="1" customFormat="1" ht="18.75" customHeight="1">
      <c r="B10" s="104"/>
      <c r="C10" s="105"/>
      <c r="D10" s="54"/>
      <c r="E10" s="55"/>
      <c r="F10" s="55"/>
      <c r="G10" s="55"/>
      <c r="H10" s="55"/>
      <c r="I10" s="55"/>
      <c r="J10" s="55"/>
      <c r="K10" s="55"/>
      <c r="L10" s="55"/>
      <c r="M10" s="56"/>
      <c r="N10" s="120" t="s">
        <v>12</v>
      </c>
      <c r="O10" s="121"/>
      <c r="P10" s="121"/>
      <c r="Q10" s="121"/>
      <c r="R10" s="121"/>
      <c r="S10" s="121"/>
      <c r="T10" s="121"/>
      <c r="U10" s="121"/>
      <c r="V10" s="121"/>
      <c r="W10" s="122"/>
      <c r="X10" s="61"/>
    </row>
    <row r="11" spans="2:24" s="1" customFormat="1" ht="18.75" customHeight="1">
      <c r="B11" s="104"/>
      <c r="C11" s="105"/>
      <c r="N11" s="123"/>
      <c r="O11" s="124"/>
      <c r="P11" s="124"/>
      <c r="Q11" s="124"/>
      <c r="R11" s="124"/>
      <c r="S11" s="124"/>
      <c r="T11" s="124"/>
      <c r="U11" s="124"/>
      <c r="V11" s="124"/>
      <c r="W11" s="125"/>
      <c r="X11" s="61"/>
    </row>
    <row r="12" spans="2:24" s="1" customFormat="1" ht="18.75" hidden="1" customHeight="1">
      <c r="B12" s="104"/>
      <c r="C12" s="105"/>
      <c r="D12" s="111" t="s">
        <v>15</v>
      </c>
      <c r="E12" s="112"/>
      <c r="F12" s="112"/>
      <c r="G12" s="112"/>
      <c r="H12" s="112"/>
      <c r="I12" s="112"/>
      <c r="J12" s="112"/>
      <c r="K12" s="112"/>
      <c r="L12" s="112"/>
      <c r="M12" s="113"/>
      <c r="N12" s="123" t="s">
        <v>13</v>
      </c>
      <c r="O12" s="124"/>
      <c r="P12" s="124"/>
      <c r="Q12" s="124"/>
      <c r="R12" s="124"/>
      <c r="S12" s="124"/>
      <c r="T12" s="124"/>
      <c r="U12" s="124"/>
      <c r="V12" s="124"/>
      <c r="W12" s="125"/>
      <c r="X12" s="61"/>
    </row>
    <row r="13" spans="2:24" s="1" customFormat="1" ht="18.75" customHeight="1">
      <c r="B13" s="104"/>
      <c r="C13" s="105"/>
      <c r="D13" s="129" t="s">
        <v>16</v>
      </c>
      <c r="E13" s="130"/>
      <c r="F13" s="130"/>
      <c r="G13" s="130"/>
      <c r="H13" s="130"/>
      <c r="I13" s="130"/>
      <c r="J13" s="130"/>
      <c r="K13" s="130"/>
      <c r="L13" s="130"/>
      <c r="M13" s="131"/>
      <c r="N13" s="126" t="s">
        <v>13</v>
      </c>
      <c r="O13" s="127"/>
      <c r="P13" s="127"/>
      <c r="Q13" s="127"/>
      <c r="R13" s="127"/>
      <c r="S13" s="127"/>
      <c r="T13" s="127"/>
      <c r="U13" s="127"/>
      <c r="V13" s="127"/>
      <c r="W13" s="128"/>
      <c r="X13" s="61"/>
    </row>
    <row r="14" spans="2:24" s="1" customFormat="1" ht="18.75" customHeight="1" thickBot="1">
      <c r="B14" s="106"/>
      <c r="C14" s="107"/>
      <c r="D14" s="57" t="s">
        <v>41</v>
      </c>
      <c r="E14" s="58"/>
      <c r="F14" s="59"/>
      <c r="G14" s="59"/>
      <c r="H14" s="59"/>
      <c r="I14" s="59"/>
      <c r="J14" s="59"/>
      <c r="K14" s="59"/>
      <c r="L14" s="59"/>
      <c r="M14" s="60"/>
      <c r="N14" s="54"/>
      <c r="O14" s="55"/>
      <c r="P14" s="55"/>
      <c r="Q14" s="55"/>
      <c r="R14" s="55"/>
      <c r="S14" s="55"/>
      <c r="T14" s="55"/>
      <c r="U14" s="55"/>
      <c r="V14" s="55"/>
      <c r="W14" s="56"/>
      <c r="X14" s="61"/>
    </row>
    <row r="15" spans="2:24" s="1" customFormat="1" ht="24.95" customHeight="1">
      <c r="B15" s="74" t="s">
        <v>17</v>
      </c>
      <c r="C15" s="75"/>
      <c r="D15" s="78" t="s">
        <v>19</v>
      </c>
      <c r="E15" s="79"/>
      <c r="F15" s="82" t="s">
        <v>21</v>
      </c>
      <c r="G15" s="83"/>
      <c r="H15" s="72" t="s">
        <v>23</v>
      </c>
      <c r="I15" s="62"/>
      <c r="J15" s="62" t="s">
        <v>24</v>
      </c>
      <c r="K15" s="62" t="s">
        <v>25</v>
      </c>
      <c r="L15" s="62"/>
      <c r="M15" s="62" t="s">
        <v>26</v>
      </c>
      <c r="N15" s="62"/>
      <c r="O15" s="62" t="s">
        <v>23</v>
      </c>
      <c r="P15" s="62"/>
      <c r="Q15" s="62" t="s">
        <v>27</v>
      </c>
      <c r="R15" s="62" t="s">
        <v>25</v>
      </c>
      <c r="S15" s="62"/>
      <c r="T15" s="62" t="s">
        <v>26</v>
      </c>
      <c r="U15" s="62" t="s">
        <v>23</v>
      </c>
      <c r="V15" s="62"/>
      <c r="W15" s="64" t="s">
        <v>28</v>
      </c>
      <c r="X15" s="66"/>
    </row>
    <row r="16" spans="2:24" s="1" customFormat="1" ht="24.95" customHeight="1" thickBot="1">
      <c r="B16" s="76" t="s">
        <v>18</v>
      </c>
      <c r="C16" s="77"/>
      <c r="D16" s="80" t="s">
        <v>20</v>
      </c>
      <c r="E16" s="81"/>
      <c r="F16" s="84" t="s">
        <v>22</v>
      </c>
      <c r="G16" s="85"/>
      <c r="H16" s="7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5"/>
      <c r="X16" s="66"/>
    </row>
    <row r="17" spans="2:24" s="1" customFormat="1" ht="22.5" customHeight="1" thickBot="1">
      <c r="B17" s="67" t="s">
        <v>29</v>
      </c>
      <c r="C17" s="69" t="s">
        <v>30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1"/>
      <c r="X17" s="3"/>
    </row>
    <row r="18" spans="2:24" s="1" customFormat="1" ht="13.5" customHeight="1">
      <c r="B18" s="68"/>
      <c r="C18" s="16" t="s">
        <v>42</v>
      </c>
      <c r="D18" s="39" t="s">
        <v>31</v>
      </c>
      <c r="E18" s="39"/>
      <c r="F18" s="39" t="s">
        <v>32</v>
      </c>
      <c r="G18" s="39"/>
      <c r="H18" s="39"/>
      <c r="I18" s="39"/>
      <c r="J18" s="39" t="s">
        <v>33</v>
      </c>
      <c r="K18" s="39"/>
      <c r="L18" s="39" t="s">
        <v>34</v>
      </c>
      <c r="M18" s="39"/>
      <c r="N18" s="39"/>
      <c r="O18" s="39" t="s">
        <v>35</v>
      </c>
      <c r="P18" s="39"/>
      <c r="Q18" s="39"/>
      <c r="R18" s="39" t="s">
        <v>36</v>
      </c>
      <c r="S18" s="39"/>
      <c r="T18" s="39"/>
      <c r="U18" s="39"/>
      <c r="V18" s="39" t="s">
        <v>37</v>
      </c>
      <c r="W18" s="40"/>
      <c r="X18" s="3"/>
    </row>
    <row r="19" spans="2:24" s="1" customFormat="1" ht="22.5" customHeight="1">
      <c r="B19" s="68"/>
      <c r="C19" s="17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153"/>
      <c r="P19" s="153"/>
      <c r="Q19" s="153"/>
      <c r="R19" s="153"/>
      <c r="S19" s="153"/>
      <c r="T19" s="153"/>
      <c r="U19" s="153"/>
      <c r="V19" s="36"/>
      <c r="W19" s="37"/>
      <c r="X19" s="3"/>
    </row>
    <row r="20" spans="2:24" s="1" customFormat="1" ht="22.5" customHeight="1">
      <c r="B20" s="68"/>
      <c r="C20" s="17"/>
      <c r="D20" s="36"/>
      <c r="E20" s="36"/>
      <c r="F20" s="36"/>
      <c r="G20" s="36"/>
      <c r="H20" s="36"/>
      <c r="I20" s="36"/>
      <c r="J20" s="36"/>
      <c r="K20" s="36"/>
      <c r="L20" s="172"/>
      <c r="M20" s="172"/>
      <c r="N20" s="172"/>
      <c r="O20" s="153"/>
      <c r="P20" s="153"/>
      <c r="Q20" s="153"/>
      <c r="R20" s="153"/>
      <c r="S20" s="153"/>
      <c r="T20" s="153"/>
      <c r="U20" s="153"/>
      <c r="V20" s="36"/>
      <c r="W20" s="37"/>
      <c r="X20" s="3"/>
    </row>
    <row r="21" spans="2:24" s="1" customFormat="1" ht="22.5" customHeight="1">
      <c r="B21" s="68"/>
      <c r="C21" s="28"/>
      <c r="D21" s="36"/>
      <c r="E21" s="36"/>
      <c r="F21" s="36"/>
      <c r="G21" s="36"/>
      <c r="H21" s="36"/>
      <c r="I21" s="36"/>
      <c r="J21" s="36"/>
      <c r="K21" s="36"/>
      <c r="L21" s="172"/>
      <c r="M21" s="172"/>
      <c r="N21" s="172"/>
      <c r="O21" s="153"/>
      <c r="P21" s="153"/>
      <c r="Q21" s="153"/>
      <c r="R21" s="153"/>
      <c r="S21" s="153"/>
      <c r="T21" s="153"/>
      <c r="U21" s="153"/>
      <c r="V21" s="36"/>
      <c r="W21" s="37"/>
      <c r="X21" s="3"/>
    </row>
    <row r="22" spans="2:24" s="1" customFormat="1" ht="22.5" customHeight="1">
      <c r="B22" s="68"/>
      <c r="C22" s="17"/>
      <c r="D22" s="36"/>
      <c r="E22" s="36"/>
      <c r="F22" s="36"/>
      <c r="G22" s="36"/>
      <c r="H22" s="36"/>
      <c r="I22" s="36"/>
      <c r="J22" s="36"/>
      <c r="K22" s="36"/>
      <c r="L22" s="172"/>
      <c r="M22" s="172"/>
      <c r="N22" s="172"/>
      <c r="O22" s="153"/>
      <c r="P22" s="153"/>
      <c r="Q22" s="153"/>
      <c r="R22" s="153"/>
      <c r="S22" s="153"/>
      <c r="T22" s="153"/>
      <c r="U22" s="153"/>
      <c r="V22" s="36"/>
      <c r="W22" s="37"/>
      <c r="X22" s="3"/>
    </row>
    <row r="23" spans="2:24" s="1" customFormat="1" ht="22.5" customHeight="1">
      <c r="B23" s="68"/>
      <c r="C23" s="17"/>
      <c r="D23" s="36"/>
      <c r="E23" s="36"/>
      <c r="F23" s="36"/>
      <c r="G23" s="36"/>
      <c r="H23" s="36"/>
      <c r="I23" s="36"/>
      <c r="J23" s="36"/>
      <c r="K23" s="36"/>
      <c r="L23" s="172"/>
      <c r="M23" s="172"/>
      <c r="N23" s="172"/>
      <c r="O23" s="153"/>
      <c r="P23" s="153"/>
      <c r="Q23" s="153"/>
      <c r="R23" s="153"/>
      <c r="S23" s="153"/>
      <c r="T23" s="153"/>
      <c r="U23" s="153"/>
      <c r="V23" s="36"/>
      <c r="W23" s="37"/>
      <c r="X23" s="3"/>
    </row>
    <row r="24" spans="2:24" s="1" customFormat="1" ht="22.5" customHeight="1">
      <c r="B24" s="68"/>
      <c r="C24" s="17"/>
      <c r="D24" s="36"/>
      <c r="E24" s="36"/>
      <c r="F24" s="36"/>
      <c r="G24" s="36"/>
      <c r="H24" s="36"/>
      <c r="I24" s="36"/>
      <c r="J24" s="36"/>
      <c r="K24" s="36"/>
      <c r="L24" s="172"/>
      <c r="M24" s="172"/>
      <c r="N24" s="172"/>
      <c r="O24" s="153"/>
      <c r="P24" s="153"/>
      <c r="Q24" s="153"/>
      <c r="R24" s="153"/>
      <c r="S24" s="153"/>
      <c r="T24" s="153"/>
      <c r="U24" s="153"/>
      <c r="V24" s="36"/>
      <c r="W24" s="37"/>
      <c r="X24" s="2"/>
    </row>
    <row r="25" spans="2:24" s="1" customFormat="1" ht="22.5" customHeight="1">
      <c r="B25" s="68"/>
      <c r="C25" s="17"/>
      <c r="D25" s="36"/>
      <c r="E25" s="36"/>
      <c r="F25" s="36"/>
      <c r="G25" s="36"/>
      <c r="H25" s="36"/>
      <c r="I25" s="36"/>
      <c r="J25" s="36"/>
      <c r="K25" s="36"/>
      <c r="L25" s="172"/>
      <c r="M25" s="172"/>
      <c r="N25" s="172"/>
      <c r="O25" s="153"/>
      <c r="P25" s="153"/>
      <c r="Q25" s="153"/>
      <c r="R25" s="153"/>
      <c r="S25" s="153"/>
      <c r="T25" s="153"/>
      <c r="U25" s="153"/>
      <c r="V25" s="36"/>
      <c r="W25" s="37"/>
      <c r="X25" s="2"/>
    </row>
    <row r="26" spans="2:24" s="1" customFormat="1" ht="22.5" customHeight="1">
      <c r="B26" s="68"/>
      <c r="C26" s="29"/>
      <c r="D26" s="36"/>
      <c r="E26" s="36"/>
      <c r="F26" s="36"/>
      <c r="G26" s="36"/>
      <c r="H26" s="36"/>
      <c r="I26" s="36"/>
      <c r="J26" s="36"/>
      <c r="K26" s="36"/>
      <c r="L26" s="172"/>
      <c r="M26" s="172"/>
      <c r="N26" s="172"/>
      <c r="O26" s="153"/>
      <c r="P26" s="153"/>
      <c r="Q26" s="153"/>
      <c r="R26" s="153"/>
      <c r="S26" s="153"/>
      <c r="T26" s="153"/>
      <c r="U26" s="153"/>
      <c r="V26" s="36"/>
      <c r="W26" s="37"/>
      <c r="X26" s="2"/>
    </row>
    <row r="27" spans="2:24" s="1" customFormat="1" ht="22.5" customHeight="1">
      <c r="B27" s="68"/>
      <c r="C27" s="17"/>
      <c r="D27" s="36"/>
      <c r="E27" s="36"/>
      <c r="F27" s="36"/>
      <c r="G27" s="36"/>
      <c r="H27" s="36"/>
      <c r="I27" s="36"/>
      <c r="J27" s="36"/>
      <c r="K27" s="36"/>
      <c r="L27" s="172"/>
      <c r="M27" s="172"/>
      <c r="N27" s="172"/>
      <c r="O27" s="153"/>
      <c r="P27" s="153"/>
      <c r="Q27" s="153"/>
      <c r="R27" s="153" t="str">
        <f t="shared" ref="R21:R35" si="0">IF(L27*O27=0,"",L27*O27)</f>
        <v/>
      </c>
      <c r="S27" s="153"/>
      <c r="T27" s="153"/>
      <c r="U27" s="153"/>
      <c r="V27" s="36"/>
      <c r="W27" s="37"/>
      <c r="X27" s="3"/>
    </row>
    <row r="28" spans="2:24" s="1" customFormat="1" ht="22.5" customHeight="1">
      <c r="B28" s="68"/>
      <c r="C28" s="17"/>
      <c r="D28" s="36"/>
      <c r="E28" s="36"/>
      <c r="F28" s="36"/>
      <c r="G28" s="36"/>
      <c r="H28" s="36"/>
      <c r="I28" s="36"/>
      <c r="J28" s="36"/>
      <c r="K28" s="36"/>
      <c r="L28" s="172"/>
      <c r="M28" s="172"/>
      <c r="N28" s="172"/>
      <c r="O28" s="153"/>
      <c r="P28" s="153"/>
      <c r="Q28" s="153"/>
      <c r="R28" s="153" t="str">
        <f t="shared" si="0"/>
        <v/>
      </c>
      <c r="S28" s="153"/>
      <c r="T28" s="153"/>
      <c r="U28" s="153"/>
      <c r="V28" s="36"/>
      <c r="W28" s="37"/>
      <c r="X28" s="3"/>
    </row>
    <row r="29" spans="2:24" s="1" customFormat="1" ht="22.5" customHeight="1">
      <c r="B29" s="68"/>
      <c r="C29" s="17"/>
      <c r="D29" s="36"/>
      <c r="E29" s="36"/>
      <c r="F29" s="36"/>
      <c r="G29" s="36"/>
      <c r="H29" s="36"/>
      <c r="I29" s="36"/>
      <c r="J29" s="36"/>
      <c r="K29" s="36"/>
      <c r="L29" s="172"/>
      <c r="M29" s="172"/>
      <c r="N29" s="172"/>
      <c r="O29" s="153"/>
      <c r="P29" s="153"/>
      <c r="Q29" s="153"/>
      <c r="R29" s="153" t="str">
        <f t="shared" si="0"/>
        <v/>
      </c>
      <c r="S29" s="153"/>
      <c r="T29" s="153"/>
      <c r="U29" s="153"/>
      <c r="V29" s="36"/>
      <c r="W29" s="37"/>
      <c r="X29" s="3"/>
    </row>
    <row r="30" spans="2:24" s="1" customFormat="1" ht="22.5" customHeight="1">
      <c r="B30" s="68"/>
      <c r="C30" s="17"/>
      <c r="D30" s="36"/>
      <c r="E30" s="36"/>
      <c r="F30" s="36"/>
      <c r="G30" s="36"/>
      <c r="H30" s="36"/>
      <c r="I30" s="36"/>
      <c r="J30" s="36"/>
      <c r="K30" s="36"/>
      <c r="L30" s="172"/>
      <c r="M30" s="172"/>
      <c r="N30" s="172"/>
      <c r="O30" s="153"/>
      <c r="P30" s="153"/>
      <c r="Q30" s="153"/>
      <c r="R30" s="153" t="str">
        <f t="shared" si="0"/>
        <v/>
      </c>
      <c r="S30" s="153"/>
      <c r="T30" s="153"/>
      <c r="U30" s="153"/>
      <c r="V30" s="36"/>
      <c r="W30" s="37"/>
      <c r="X30" s="3"/>
    </row>
    <row r="31" spans="2:24" s="1" customFormat="1" ht="22.5" customHeight="1">
      <c r="B31" s="68"/>
      <c r="C31" s="17"/>
      <c r="D31" s="36"/>
      <c r="E31" s="36"/>
      <c r="F31" s="36"/>
      <c r="G31" s="36"/>
      <c r="H31" s="36"/>
      <c r="I31" s="36"/>
      <c r="J31" s="36"/>
      <c r="K31" s="36"/>
      <c r="L31" s="172"/>
      <c r="M31" s="172"/>
      <c r="N31" s="172"/>
      <c r="O31" s="153"/>
      <c r="P31" s="153"/>
      <c r="Q31" s="153"/>
      <c r="R31" s="153" t="str">
        <f t="shared" si="0"/>
        <v/>
      </c>
      <c r="S31" s="153"/>
      <c r="T31" s="153"/>
      <c r="U31" s="153"/>
      <c r="V31" s="36"/>
      <c r="W31" s="37"/>
      <c r="X31" s="3"/>
    </row>
    <row r="32" spans="2:24" s="1" customFormat="1" ht="22.5" customHeight="1">
      <c r="B32" s="68"/>
      <c r="C32" s="17"/>
      <c r="D32" s="36"/>
      <c r="E32" s="36"/>
      <c r="F32" s="36"/>
      <c r="G32" s="36"/>
      <c r="H32" s="36"/>
      <c r="I32" s="36"/>
      <c r="J32" s="36"/>
      <c r="K32" s="36"/>
      <c r="L32" s="172"/>
      <c r="M32" s="172"/>
      <c r="N32" s="172"/>
      <c r="O32" s="153"/>
      <c r="P32" s="153"/>
      <c r="Q32" s="153"/>
      <c r="R32" s="153" t="str">
        <f t="shared" si="0"/>
        <v/>
      </c>
      <c r="S32" s="153"/>
      <c r="T32" s="153"/>
      <c r="U32" s="153"/>
      <c r="V32" s="36"/>
      <c r="W32" s="37"/>
      <c r="X32" s="3"/>
    </row>
    <row r="33" spans="2:24" s="1" customFormat="1" ht="22.5" customHeight="1">
      <c r="B33" s="68"/>
      <c r="C33" s="17"/>
      <c r="D33" s="36"/>
      <c r="E33" s="36"/>
      <c r="F33" s="36"/>
      <c r="G33" s="36"/>
      <c r="H33" s="36"/>
      <c r="I33" s="36"/>
      <c r="J33" s="36"/>
      <c r="K33" s="36"/>
      <c r="L33" s="172"/>
      <c r="M33" s="172"/>
      <c r="N33" s="172"/>
      <c r="O33" s="153"/>
      <c r="P33" s="153"/>
      <c r="Q33" s="153"/>
      <c r="R33" s="153" t="str">
        <f t="shared" si="0"/>
        <v/>
      </c>
      <c r="S33" s="153"/>
      <c r="T33" s="153"/>
      <c r="U33" s="153"/>
      <c r="V33" s="36"/>
      <c r="W33" s="37"/>
      <c r="X33" s="3"/>
    </row>
    <row r="34" spans="2:24" s="1" customFormat="1" ht="22.5" customHeight="1">
      <c r="B34" s="68"/>
      <c r="C34" s="17"/>
      <c r="D34" s="36"/>
      <c r="E34" s="36"/>
      <c r="F34" s="36"/>
      <c r="G34" s="36"/>
      <c r="H34" s="36"/>
      <c r="I34" s="36"/>
      <c r="J34" s="36"/>
      <c r="K34" s="36"/>
      <c r="L34" s="172"/>
      <c r="M34" s="172"/>
      <c r="N34" s="172"/>
      <c r="O34" s="153"/>
      <c r="P34" s="153"/>
      <c r="Q34" s="153"/>
      <c r="R34" s="153" t="str">
        <f t="shared" si="0"/>
        <v/>
      </c>
      <c r="S34" s="153"/>
      <c r="T34" s="153"/>
      <c r="U34" s="153"/>
      <c r="V34" s="36"/>
      <c r="W34" s="37"/>
      <c r="X34" s="3"/>
    </row>
    <row r="35" spans="2:24" s="1" customFormat="1" ht="22.5" customHeight="1">
      <c r="B35" s="68"/>
      <c r="C35" s="17"/>
      <c r="D35" s="36"/>
      <c r="E35" s="36"/>
      <c r="F35" s="36"/>
      <c r="G35" s="36"/>
      <c r="H35" s="36"/>
      <c r="I35" s="36"/>
      <c r="J35" s="36"/>
      <c r="K35" s="36"/>
      <c r="L35" s="172"/>
      <c r="M35" s="172"/>
      <c r="N35" s="172"/>
      <c r="O35" s="153"/>
      <c r="P35" s="153"/>
      <c r="Q35" s="153"/>
      <c r="R35" s="153" t="str">
        <f t="shared" si="0"/>
        <v/>
      </c>
      <c r="S35" s="153"/>
      <c r="T35" s="153"/>
      <c r="U35" s="153"/>
      <c r="V35" s="36"/>
      <c r="W35" s="37"/>
      <c r="X35" s="3"/>
    </row>
    <row r="36" spans="2:24" s="1" customFormat="1" ht="22.5" customHeight="1">
      <c r="B36" s="68"/>
      <c r="C36" s="17"/>
      <c r="D36" s="36"/>
      <c r="E36" s="36"/>
      <c r="F36" s="36"/>
      <c r="G36" s="36"/>
      <c r="H36" s="36"/>
      <c r="I36" s="36"/>
      <c r="J36" s="36"/>
      <c r="K36" s="36"/>
      <c r="L36" s="172"/>
      <c r="M36" s="172"/>
      <c r="N36" s="172"/>
      <c r="O36" s="153"/>
      <c r="P36" s="153"/>
      <c r="Q36" s="153"/>
      <c r="R36" s="153" t="str">
        <f>IF(L36*O36=0,"",L36*O36)</f>
        <v/>
      </c>
      <c r="S36" s="153"/>
      <c r="T36" s="153"/>
      <c r="U36" s="153"/>
      <c r="V36" s="36"/>
      <c r="W36" s="37"/>
      <c r="X36" s="3"/>
    </row>
    <row r="37" spans="2:24" s="1" customFormat="1" ht="22.5" customHeight="1" thickBot="1">
      <c r="B37" s="68"/>
      <c r="C37" s="18"/>
      <c r="D37" s="30"/>
      <c r="E37" s="30"/>
      <c r="F37" s="30"/>
      <c r="G37" s="30"/>
      <c r="H37" s="30"/>
      <c r="I37" s="30"/>
      <c r="J37" s="30"/>
      <c r="K37" s="30"/>
      <c r="L37" s="173"/>
      <c r="M37" s="173"/>
      <c r="N37" s="173"/>
      <c r="O37" s="174"/>
      <c r="P37" s="174"/>
      <c r="Q37" s="174"/>
      <c r="R37" s="153" t="str">
        <f>IF(L37*O37=0,"",L37*O37)</f>
        <v/>
      </c>
      <c r="S37" s="153"/>
      <c r="T37" s="153"/>
      <c r="U37" s="153"/>
      <c r="V37" s="30"/>
      <c r="W37" s="38"/>
      <c r="X37" s="3"/>
    </row>
    <row r="38" spans="2:24" s="1" customFormat="1" ht="22.5" customHeight="1">
      <c r="B38" s="11"/>
      <c r="C38" s="12" t="s">
        <v>51</v>
      </c>
      <c r="D38" s="8"/>
      <c r="E38" s="8"/>
      <c r="F38" s="41" t="s">
        <v>44</v>
      </c>
      <c r="G38" s="41"/>
      <c r="H38" s="41"/>
      <c r="I38" s="41"/>
      <c r="J38" s="42"/>
      <c r="K38" s="43"/>
      <c r="L38" s="43"/>
      <c r="M38" s="44"/>
      <c r="N38" s="41" t="s">
        <v>43</v>
      </c>
      <c r="O38" s="41"/>
      <c r="P38" s="41"/>
      <c r="Q38" s="41"/>
      <c r="R38" s="39"/>
      <c r="S38" s="39"/>
      <c r="T38" s="39"/>
      <c r="U38" s="39"/>
      <c r="V38" s="39"/>
      <c r="W38" s="40"/>
      <c r="X38" s="3"/>
    </row>
    <row r="39" spans="2:24" s="1" customFormat="1" ht="22.5" customHeight="1">
      <c r="B39" s="7"/>
      <c r="C39" s="9"/>
      <c r="D39" s="10"/>
      <c r="E39" s="10"/>
      <c r="F39" s="34" t="s">
        <v>45</v>
      </c>
      <c r="G39" s="34"/>
      <c r="H39" s="34"/>
      <c r="I39" s="34"/>
      <c r="J39" s="45"/>
      <c r="K39" s="46"/>
      <c r="L39" s="46"/>
      <c r="M39" s="47"/>
      <c r="N39" s="34" t="s">
        <v>46</v>
      </c>
      <c r="O39" s="34"/>
      <c r="P39" s="34"/>
      <c r="Q39" s="34"/>
      <c r="R39" s="36"/>
      <c r="S39" s="36"/>
      <c r="T39" s="36"/>
      <c r="U39" s="36"/>
      <c r="V39" s="36"/>
      <c r="W39" s="37"/>
      <c r="X39" s="3"/>
    </row>
    <row r="40" spans="2:24" s="1" customFormat="1" ht="22.5" customHeight="1" thickBot="1">
      <c r="B40" s="13"/>
      <c r="C40" s="14"/>
      <c r="D40" s="15"/>
      <c r="E40" s="15"/>
      <c r="F40" s="35" t="s">
        <v>48</v>
      </c>
      <c r="G40" s="35"/>
      <c r="H40" s="35"/>
      <c r="I40" s="35"/>
      <c r="J40" s="48"/>
      <c r="K40" s="49"/>
      <c r="L40" s="49"/>
      <c r="M40" s="50"/>
      <c r="N40" s="35" t="s">
        <v>47</v>
      </c>
      <c r="O40" s="35"/>
      <c r="P40" s="35"/>
      <c r="Q40" s="35"/>
      <c r="R40" s="30"/>
      <c r="S40" s="30"/>
      <c r="T40" s="30"/>
      <c r="U40" s="30"/>
      <c r="V40" s="30"/>
      <c r="W40" s="38"/>
      <c r="X40" s="3"/>
    </row>
    <row r="41" spans="2:24" s="1" customFormat="1" ht="38.1" customHeight="1" thickBot="1">
      <c r="B41" s="31" t="s">
        <v>38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3"/>
      <c r="X41" s="4"/>
    </row>
  </sheetData>
  <mergeCells count="202">
    <mergeCell ref="F40:I40"/>
    <mergeCell ref="J40:M40"/>
    <mergeCell ref="N40:Q40"/>
    <mergeCell ref="R40:W40"/>
    <mergeCell ref="B41:W41"/>
    <mergeCell ref="V37:W37"/>
    <mergeCell ref="F38:I38"/>
    <mergeCell ref="J38:M38"/>
    <mergeCell ref="N38:Q38"/>
    <mergeCell ref="R38:W38"/>
    <mergeCell ref="F39:I39"/>
    <mergeCell ref="J39:M39"/>
    <mergeCell ref="N39:Q39"/>
    <mergeCell ref="R39:W39"/>
    <mergeCell ref="D37:E37"/>
    <mergeCell ref="F37:I37"/>
    <mergeCell ref="J37:K37"/>
    <mergeCell ref="L37:N37"/>
    <mergeCell ref="O37:Q37"/>
    <mergeCell ref="R37:U37"/>
    <mergeCell ref="V35:W35"/>
    <mergeCell ref="D36:E36"/>
    <mergeCell ref="F36:I36"/>
    <mergeCell ref="J36:K36"/>
    <mergeCell ref="L36:N36"/>
    <mergeCell ref="O36:Q36"/>
    <mergeCell ref="R36:U36"/>
    <mergeCell ref="V36:W36"/>
    <mergeCell ref="D35:E35"/>
    <mergeCell ref="F35:I35"/>
    <mergeCell ref="J35:K35"/>
    <mergeCell ref="L35:N35"/>
    <mergeCell ref="O35:Q35"/>
    <mergeCell ref="R35:U35"/>
    <mergeCell ref="V33:W33"/>
    <mergeCell ref="D34:E34"/>
    <mergeCell ref="F34:I34"/>
    <mergeCell ref="J34:K34"/>
    <mergeCell ref="L34:N34"/>
    <mergeCell ref="O34:Q34"/>
    <mergeCell ref="R34:U34"/>
    <mergeCell ref="V34:W34"/>
    <mergeCell ref="D33:E33"/>
    <mergeCell ref="F33:I33"/>
    <mergeCell ref="J33:K33"/>
    <mergeCell ref="L33:N33"/>
    <mergeCell ref="O33:Q33"/>
    <mergeCell ref="R33:U33"/>
    <mergeCell ref="V31:W31"/>
    <mergeCell ref="D32:E32"/>
    <mergeCell ref="F32:I32"/>
    <mergeCell ref="J32:K32"/>
    <mergeCell ref="L32:N32"/>
    <mergeCell ref="O32:Q32"/>
    <mergeCell ref="R32:U32"/>
    <mergeCell ref="V32:W32"/>
    <mergeCell ref="D31:E31"/>
    <mergeCell ref="F31:I31"/>
    <mergeCell ref="J31:K31"/>
    <mergeCell ref="L31:N31"/>
    <mergeCell ref="O31:Q31"/>
    <mergeCell ref="R31:U31"/>
    <mergeCell ref="V29:W29"/>
    <mergeCell ref="D30:E30"/>
    <mergeCell ref="F30:I30"/>
    <mergeCell ref="J30:K30"/>
    <mergeCell ref="L30:N30"/>
    <mergeCell ref="O30:Q30"/>
    <mergeCell ref="R30:U30"/>
    <mergeCell ref="V30:W30"/>
    <mergeCell ref="D29:E29"/>
    <mergeCell ref="F29:I29"/>
    <mergeCell ref="J29:K29"/>
    <mergeCell ref="L29:N29"/>
    <mergeCell ref="O29:Q29"/>
    <mergeCell ref="R29:U29"/>
    <mergeCell ref="V27:W27"/>
    <mergeCell ref="D28:E28"/>
    <mergeCell ref="F28:I28"/>
    <mergeCell ref="J28:K28"/>
    <mergeCell ref="L28:N28"/>
    <mergeCell ref="O28:Q28"/>
    <mergeCell ref="R28:U28"/>
    <mergeCell ref="V28:W28"/>
    <mergeCell ref="D27:E27"/>
    <mergeCell ref="F27:I27"/>
    <mergeCell ref="J27:K27"/>
    <mergeCell ref="L27:N27"/>
    <mergeCell ref="O27:Q27"/>
    <mergeCell ref="R27:U27"/>
    <mergeCell ref="V25:W25"/>
    <mergeCell ref="D26:E26"/>
    <mergeCell ref="F26:I26"/>
    <mergeCell ref="J26:K26"/>
    <mergeCell ref="L26:N26"/>
    <mergeCell ref="O26:Q26"/>
    <mergeCell ref="R26:U26"/>
    <mergeCell ref="V26:W26"/>
    <mergeCell ref="D25:E25"/>
    <mergeCell ref="F25:I25"/>
    <mergeCell ref="J25:K25"/>
    <mergeCell ref="L25:N25"/>
    <mergeCell ref="O25:Q25"/>
    <mergeCell ref="R25:U25"/>
    <mergeCell ref="V23:W23"/>
    <mergeCell ref="D24:E24"/>
    <mergeCell ref="F24:I24"/>
    <mergeCell ref="J24:K24"/>
    <mergeCell ref="L24:N24"/>
    <mergeCell ref="O24:Q24"/>
    <mergeCell ref="R24:U24"/>
    <mergeCell ref="V24:W24"/>
    <mergeCell ref="D23:E23"/>
    <mergeCell ref="F23:I23"/>
    <mergeCell ref="J23:K23"/>
    <mergeCell ref="L23:N23"/>
    <mergeCell ref="O23:Q23"/>
    <mergeCell ref="R23:U23"/>
    <mergeCell ref="V21:W21"/>
    <mergeCell ref="D22:E22"/>
    <mergeCell ref="F22:I22"/>
    <mergeCell ref="J22:K22"/>
    <mergeCell ref="L22:N22"/>
    <mergeCell ref="O22:Q22"/>
    <mergeCell ref="R22:U22"/>
    <mergeCell ref="V22:W22"/>
    <mergeCell ref="D21:E21"/>
    <mergeCell ref="F21:I21"/>
    <mergeCell ref="J21:K21"/>
    <mergeCell ref="L21:N21"/>
    <mergeCell ref="O21:Q21"/>
    <mergeCell ref="R21:U21"/>
    <mergeCell ref="V20:W20"/>
    <mergeCell ref="L18:N18"/>
    <mergeCell ref="O18:Q18"/>
    <mergeCell ref="R18:U18"/>
    <mergeCell ref="V18:W18"/>
    <mergeCell ref="D19:E19"/>
    <mergeCell ref="F19:I19"/>
    <mergeCell ref="J19:K19"/>
    <mergeCell ref="L19:N19"/>
    <mergeCell ref="O19:Q19"/>
    <mergeCell ref="R19:U19"/>
    <mergeCell ref="B17:B37"/>
    <mergeCell ref="C17:W17"/>
    <mergeCell ref="D18:E18"/>
    <mergeCell ref="F18:I18"/>
    <mergeCell ref="J18:K18"/>
    <mergeCell ref="M15:N16"/>
    <mergeCell ref="O15:P16"/>
    <mergeCell ref="Q15:Q16"/>
    <mergeCell ref="R15:S16"/>
    <mergeCell ref="T15:T16"/>
    <mergeCell ref="U15:V16"/>
    <mergeCell ref="B15:C15"/>
    <mergeCell ref="D15:E15"/>
    <mergeCell ref="F15:G15"/>
    <mergeCell ref="H15:I16"/>
    <mergeCell ref="J15:J16"/>
    <mergeCell ref="K15:L16"/>
    <mergeCell ref="V19:W19"/>
    <mergeCell ref="D20:E20"/>
    <mergeCell ref="F20:I20"/>
    <mergeCell ref="J20:K20"/>
    <mergeCell ref="L20:N20"/>
    <mergeCell ref="O20:Q20"/>
    <mergeCell ref="R20:U20"/>
    <mergeCell ref="D12:M12"/>
    <mergeCell ref="N12:W12"/>
    <mergeCell ref="D13:M13"/>
    <mergeCell ref="N13:W13"/>
    <mergeCell ref="D14:M14"/>
    <mergeCell ref="N14:W14"/>
    <mergeCell ref="W15:W16"/>
    <mergeCell ref="X15:X16"/>
    <mergeCell ref="B16:C16"/>
    <mergeCell ref="D16:E16"/>
    <mergeCell ref="F16:G16"/>
    <mergeCell ref="B1:C2"/>
    <mergeCell ref="D1:M2"/>
    <mergeCell ref="N1:W1"/>
    <mergeCell ref="X1:X2"/>
    <mergeCell ref="N2:W2"/>
    <mergeCell ref="B3:C14"/>
    <mergeCell ref="D3:M3"/>
    <mergeCell ref="N3:Q4"/>
    <mergeCell ref="R3:W3"/>
    <mergeCell ref="X3:X5"/>
    <mergeCell ref="D4:M4"/>
    <mergeCell ref="R4:W4"/>
    <mergeCell ref="D5:M5"/>
    <mergeCell ref="N5:W5"/>
    <mergeCell ref="N6:W6"/>
    <mergeCell ref="X6:X10"/>
    <mergeCell ref="D7:M7"/>
    <mergeCell ref="D8:M8"/>
    <mergeCell ref="N8:W8"/>
    <mergeCell ref="N9:W9"/>
    <mergeCell ref="D10:M10"/>
    <mergeCell ref="N10:W10"/>
    <mergeCell ref="N11:W11"/>
    <mergeCell ref="X11:X14"/>
  </mergeCells>
  <phoneticPr fontId="29"/>
  <pageMargins left="0.23622047244094491" right="0.23622047244094491" top="0.74803149606299213" bottom="0.35433070866141736" header="0.31496062992125984" footer="0.31496062992125984"/>
  <pageSetup paperSize="9"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</vt:lpstr>
      <vt:lpstr>請求書 (見本)</vt:lpstr>
      <vt:lpstr>例）納入日・引取日</vt:lpstr>
      <vt:lpstr>請求書!Print_Area</vt:lpstr>
      <vt:lpstr>'請求書 (見本)'!Print_Area</vt:lpstr>
      <vt:lpstr>'例）納入日・引取日'!Print_Area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茨城県教育財団</dc:creator>
  <cp:lastModifiedBy>教育財団 茨城県</cp:lastModifiedBy>
  <cp:revision>2</cp:revision>
  <cp:lastPrinted>2023-09-20T07:40:28Z</cp:lastPrinted>
  <dcterms:created xsi:type="dcterms:W3CDTF">2023-07-06T01:36:00Z</dcterms:created>
  <dcterms:modified xsi:type="dcterms:W3CDTF">2024-04-19T01:05:20Z</dcterms:modified>
</cp:coreProperties>
</file>